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d98\AC\Temp\"/>
    </mc:Choice>
  </mc:AlternateContent>
  <xr:revisionPtr revIDLastSave="0" documentId="8_{BD9EE976-E5D1-9A44-BC2E-CFBFD568DD36}" xr6:coauthVersionLast="47" xr6:coauthVersionMax="47" xr10:uidLastSave="{00000000-0000-0000-0000-000000000000}"/>
  <bookViews>
    <workbookView xWindow="-60" yWindow="-60" windowWidth="15480" windowHeight="11640" activeTab="1" xr2:uid="{00000000-000D-0000-FFFF-FFFF00000000}"/>
  </bookViews>
  <sheets>
    <sheet name="Мужчины" sheetId="3" r:id="rId1"/>
    <sheet name="Женщины" sheetId="4" r:id="rId2"/>
    <sheet name="Счет" sheetId="1" r:id="rId3"/>
    <sheet name="Результаты" sheetId="2" r:id="rId4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U8" i="1"/>
  <c r="V8" i="1"/>
  <c r="K9" i="1"/>
  <c r="U9" i="1"/>
  <c r="V9" i="1"/>
  <c r="K11" i="1"/>
  <c r="U11" i="1"/>
  <c r="V11" i="1"/>
  <c r="Y11" i="1"/>
  <c r="AB11" i="1"/>
  <c r="K12" i="1"/>
  <c r="U12" i="1"/>
  <c r="V12" i="1"/>
  <c r="Y12" i="1"/>
  <c r="AB12" i="1"/>
  <c r="K13" i="1"/>
  <c r="U13" i="1"/>
  <c r="V13" i="1"/>
  <c r="Y13" i="1"/>
  <c r="AB13" i="1"/>
  <c r="K14" i="1"/>
  <c r="U14" i="1"/>
  <c r="V14" i="1"/>
  <c r="Y14" i="1"/>
  <c r="AB14" i="1"/>
  <c r="K15" i="1"/>
  <c r="U15" i="1"/>
  <c r="V15" i="1"/>
  <c r="Y15" i="1"/>
  <c r="AB15" i="1"/>
  <c r="K16" i="1"/>
  <c r="U16" i="1"/>
  <c r="V16" i="1"/>
  <c r="Y16" i="1"/>
  <c r="AB16" i="1"/>
  <c r="K17" i="1"/>
  <c r="U17" i="1"/>
  <c r="V17" i="1"/>
  <c r="Y17" i="1"/>
  <c r="AB17" i="1"/>
  <c r="K18" i="1"/>
  <c r="U18" i="1"/>
  <c r="V18" i="1"/>
  <c r="Y18" i="1"/>
  <c r="AB18" i="1"/>
  <c r="K19" i="1"/>
  <c r="U19" i="1"/>
  <c r="V19" i="1"/>
  <c r="Y19" i="1"/>
  <c r="AB19" i="1"/>
  <c r="K20" i="1"/>
  <c r="U20" i="1"/>
  <c r="V20" i="1"/>
  <c r="Y20" i="1"/>
  <c r="AB20" i="1"/>
  <c r="K21" i="1"/>
  <c r="U21" i="1"/>
  <c r="V21" i="1"/>
  <c r="Y21" i="1"/>
  <c r="AB21" i="1"/>
  <c r="K22" i="1"/>
  <c r="U22" i="1"/>
  <c r="V22" i="1"/>
  <c r="Y22" i="1"/>
  <c r="AB22" i="1"/>
  <c r="K23" i="1"/>
  <c r="U23" i="1"/>
  <c r="V23" i="1"/>
  <c r="Y23" i="1"/>
  <c r="AB23" i="1"/>
  <c r="K24" i="1"/>
  <c r="U24" i="1"/>
  <c r="V24" i="1"/>
  <c r="Y24" i="1"/>
  <c r="AB24" i="1"/>
  <c r="K25" i="1"/>
  <c r="U25" i="1"/>
  <c r="V25" i="1"/>
  <c r="Y25" i="1"/>
  <c r="AB25" i="1"/>
  <c r="K26" i="1"/>
  <c r="U26" i="1"/>
  <c r="V26" i="1"/>
  <c r="Y26" i="1"/>
  <c r="AB26" i="1"/>
  <c r="K27" i="1"/>
  <c r="U27" i="1"/>
  <c r="V27" i="1"/>
  <c r="Y27" i="1"/>
  <c r="AB27" i="1"/>
  <c r="K28" i="1"/>
  <c r="U28" i="1"/>
  <c r="V28" i="1"/>
  <c r="Y28" i="1"/>
  <c r="AB28" i="1"/>
  <c r="K29" i="1"/>
  <c r="U29" i="1"/>
  <c r="V29" i="1"/>
  <c r="Y29" i="1"/>
  <c r="AB29" i="1"/>
  <c r="K30" i="1"/>
  <c r="U30" i="1"/>
  <c r="V30" i="1"/>
  <c r="Y30" i="1"/>
  <c r="AB30" i="1"/>
  <c r="K31" i="1"/>
  <c r="U31" i="1"/>
  <c r="V31" i="1"/>
  <c r="Y31" i="1"/>
  <c r="AB31" i="1"/>
  <c r="K32" i="1"/>
  <c r="U32" i="1"/>
  <c r="V32" i="1"/>
  <c r="Y32" i="1"/>
  <c r="AB32" i="1"/>
  <c r="K33" i="1"/>
  <c r="U33" i="1"/>
  <c r="V33" i="1"/>
  <c r="Y33" i="1"/>
  <c r="AB33" i="1"/>
  <c r="K42" i="1"/>
  <c r="U42" i="1"/>
  <c r="V42" i="1"/>
  <c r="K43" i="1"/>
  <c r="U43" i="1"/>
  <c r="V43" i="1"/>
  <c r="K45" i="1"/>
  <c r="U45" i="1"/>
  <c r="V45" i="1"/>
  <c r="Y45" i="1"/>
  <c r="AB45" i="1"/>
  <c r="K46" i="1"/>
  <c r="U46" i="1"/>
  <c r="V46" i="1"/>
  <c r="Y46" i="1"/>
  <c r="AB46" i="1"/>
  <c r="K47" i="1"/>
  <c r="U47" i="1"/>
  <c r="V47" i="1"/>
  <c r="Y47" i="1"/>
  <c r="AB47" i="1"/>
  <c r="K48" i="1"/>
  <c r="U48" i="1"/>
  <c r="V48" i="1"/>
  <c r="Y48" i="1"/>
  <c r="AB48" i="1"/>
  <c r="K49" i="1"/>
  <c r="U49" i="1"/>
  <c r="V49" i="1"/>
  <c r="Y49" i="1"/>
  <c r="AB49" i="1"/>
  <c r="K50" i="1"/>
  <c r="U50" i="1"/>
  <c r="V50" i="1"/>
  <c r="Y50" i="1"/>
  <c r="AB50" i="1"/>
  <c r="K51" i="1"/>
  <c r="U51" i="1"/>
  <c r="V51" i="1"/>
  <c r="Y51" i="1"/>
  <c r="AB51" i="1"/>
  <c r="K52" i="1"/>
  <c r="U52" i="1"/>
  <c r="V52" i="1"/>
  <c r="Y52" i="1"/>
  <c r="AB52" i="1"/>
  <c r="K53" i="1"/>
  <c r="U53" i="1"/>
  <c r="V53" i="1"/>
  <c r="Y53" i="1"/>
  <c r="AB53" i="1"/>
  <c r="K54" i="1"/>
  <c r="U54" i="1"/>
  <c r="V54" i="1"/>
  <c r="Y54" i="1"/>
  <c r="AB54" i="1"/>
</calcChain>
</file>

<file path=xl/sharedStrings.xml><?xml version="1.0" encoding="utf-8"?>
<sst xmlns="http://schemas.openxmlformats.org/spreadsheetml/2006/main" count="246" uniqueCount="120">
  <si>
    <t>Кубок ФХ 1 
 Форест Хиллс гольф-клуб : Форест Хиллс ГК 
 05.05.2023</t>
  </si>
  <si>
    <t>Мужчины</t>
  </si>
  <si>
    <t>Пол: муж.</t>
  </si>
  <si>
    <t>Ти: Синие РП м 70.9, ж 77.8 / РС м 136, ж 148</t>
  </si>
  <si>
    <t>Тип игры: Стейблфорд</t>
  </si>
  <si>
    <t>ПУИ: 0</t>
  </si>
  <si>
    <t>Длина, м</t>
  </si>
  <si>
    <t>Пар</t>
  </si>
  <si>
    <t>Очки, нетто</t>
  </si>
  <si>
    <t>Очки, гросс</t>
  </si>
  <si>
    <t>Индекс</t>
  </si>
  <si>
    <t>Всего</t>
  </si>
  <si>
    <t>Баринов Георгий</t>
  </si>
  <si>
    <t>Глухов Сергей</t>
  </si>
  <si>
    <t>Глухов Станислав</t>
  </si>
  <si>
    <t>Дик Питер</t>
  </si>
  <si>
    <t>Елизарьев Николай</t>
  </si>
  <si>
    <t>Елистратов Александр</t>
  </si>
  <si>
    <t>Захаров Андрей</t>
  </si>
  <si>
    <t>Карпусь Павел</t>
  </si>
  <si>
    <t>Корольков Геннадий</t>
  </si>
  <si>
    <t>Кравчук Андрей</t>
  </si>
  <si>
    <t>Маяцкий Андрей</t>
  </si>
  <si>
    <t>Москвитин Максим</t>
  </si>
  <si>
    <t>Муравьев Александр</t>
  </si>
  <si>
    <t>Наумов Юрий</t>
  </si>
  <si>
    <t>Овчинников Сергей</t>
  </si>
  <si>
    <t>Саможен Александр</t>
  </si>
  <si>
    <t>Сирош Андрей</t>
  </si>
  <si>
    <t>Сыроегин Евгений</t>
  </si>
  <si>
    <t>Харламов Сергей</t>
  </si>
  <si>
    <t>Цыпин Дмитрий</t>
  </si>
  <si>
    <t>Чугунов Александр</t>
  </si>
  <si>
    <t>Шполтаков Олег</t>
  </si>
  <si>
    <t>Шурупов Игорь</t>
  </si>
  <si>
    <t>Женщины</t>
  </si>
  <si>
    <t>Пол: жен.</t>
  </si>
  <si>
    <t>Ти: Красные РП м 66.6, ж 71.0 / РС м 115, ж 126</t>
  </si>
  <si>
    <t>Глухова Юлия</t>
  </si>
  <si>
    <t>Зайцева Юлия</t>
  </si>
  <si>
    <t>Захарова Наталия</t>
  </si>
  <si>
    <t>Крестинина Лана</t>
  </si>
  <si>
    <t>Ли Су Ха .</t>
  </si>
  <si>
    <t>Москвитина Оксана</t>
  </si>
  <si>
    <t>Остонен Любовь</t>
  </si>
  <si>
    <t>Саможена Елена</t>
  </si>
  <si>
    <t>Смирнова Виктория</t>
  </si>
  <si>
    <t>Харламова Ольга</t>
  </si>
  <si>
    <t>Кубок ФХ 1
Форест Хиллс гольф-клуб:Форест Хиллс ГК
05.05.2023</t>
  </si>
  <si>
    <t>Начальн. HI</t>
  </si>
  <si>
    <t>Формат
 игры</t>
  </si>
  <si>
    <t>Счет</t>
  </si>
  <si>
    <t>СГС</t>
  </si>
  <si>
    <t>Очки СФД</t>
  </si>
  <si>
    <t>ПУИ</t>
  </si>
  <si>
    <t>ДС с ПУИ (без ПУИ)</t>
  </si>
  <si>
    <t>HI</t>
  </si>
  <si>
    <t>34,1</t>
  </si>
  <si>
    <t>СФД-18</t>
  </si>
  <si>
    <t>13,7</t>
  </si>
  <si>
    <t>13,2</t>
  </si>
  <si>
    <t>31,7</t>
  </si>
  <si>
    <t>31,1</t>
  </si>
  <si>
    <t>42,4</t>
  </si>
  <si>
    <t>42,3</t>
  </si>
  <si>
    <t>23,8</t>
  </si>
  <si>
    <t>18,8</t>
  </si>
  <si>
    <t>26,3</t>
  </si>
  <si>
    <t>25,6</t>
  </si>
  <si>
    <t>40,2</t>
  </si>
  <si>
    <t>39,4</t>
  </si>
  <si>
    <t>27,1</t>
  </si>
  <si>
    <t>36,0</t>
  </si>
  <si>
    <t>23,9</t>
  </si>
  <si>
    <t>24,1</t>
  </si>
  <si>
    <t>33,8</t>
  </si>
  <si>
    <t>23,1</t>
  </si>
  <si>
    <t>42,6</t>
  </si>
  <si>
    <t>27,6</t>
  </si>
  <si>
    <t>27,7</t>
  </si>
  <si>
    <t>14,3</t>
  </si>
  <si>
    <t>14,5</t>
  </si>
  <si>
    <t>32,7</t>
  </si>
  <si>
    <t>33,0</t>
  </si>
  <si>
    <t>37,7</t>
  </si>
  <si>
    <t>14,8</t>
  </si>
  <si>
    <t>17,1</t>
  </si>
  <si>
    <t>22,4</t>
  </si>
  <si>
    <t>10,7</t>
  </si>
  <si>
    <t>24,9</t>
  </si>
  <si>
    <t>54,0</t>
  </si>
  <si>
    <t>34,6</t>
  </si>
  <si>
    <t>34,8</t>
  </si>
  <si>
    <t>26,2</t>
  </si>
  <si>
    <t>25,9</t>
  </si>
  <si>
    <t>16,7</t>
  </si>
  <si>
    <t>28,1</t>
  </si>
  <si>
    <t>28,4</t>
  </si>
  <si>
    <t>15,1</t>
  </si>
  <si>
    <t>21,6</t>
  </si>
  <si>
    <t>21,9</t>
  </si>
  <si>
    <t>23,7</t>
  </si>
  <si>
    <t>23,2</t>
  </si>
  <si>
    <t>20,0</t>
  </si>
  <si>
    <t>16,6</t>
  </si>
  <si>
    <t>КУБОК "ФОРЕСТ ХИЛЛС" 1 ЭТАП</t>
  </si>
  <si>
    <t>ИГРОК</t>
  </si>
  <si>
    <t>ОЧКИ</t>
  </si>
  <si>
    <t>МЕСТО</t>
  </si>
  <si>
    <t>Елистаров Александр</t>
  </si>
  <si>
    <t xml:space="preserve">Овчинников Сергей      </t>
  </si>
  <si>
    <t>Сыроедин Евгений</t>
  </si>
  <si>
    <t>Павел Карпусь</t>
  </si>
  <si>
    <t>Саможин Александр</t>
  </si>
  <si>
    <t>HCP</t>
  </si>
  <si>
    <t>Женский зачет</t>
  </si>
  <si>
    <t>Мужской зачет</t>
  </si>
  <si>
    <t>Lee Suha</t>
  </si>
  <si>
    <t>Захарова Наталья</t>
  </si>
  <si>
    <t>Юниорский зачет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</si>
</sst>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"/>
  </numFmts>
  <fonts count="7" x14ac:knownFonts="1">
    <font>
      <sz val="11"/>
      <color indexed="8"/>
      <name val="Calibri"/>
    </font>
    <font>
      <sz val="12"/>
      <color indexed="8"/>
      <name val="Calibri"/>
    </font>
    <font>
      <sz val="10"/>
      <color indexed="8"/>
      <name val="Calibri"/>
    </font>
    <font>
      <b/>
      <sz val="10"/>
      <color indexed="8"/>
      <name val="Calibri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 applyFill="0" applyProtection="0"/>
  </cellStyleXfs>
  <cellXfs count="56">
    <xf numFmtId="0" fontId="0" fillId="0" borderId="0" xfId="0" applyFill="1" applyProtection="1"/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164" fontId="2" fillId="0" borderId="0" xfId="0" applyNumberFormat="1" applyFont="1" applyFill="1" applyAlignment="1" applyProtection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/>
    <xf numFmtId="0" fontId="5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0" xfId="0" applyFont="1" applyBorder="1" applyAlignment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9"/>
  <sheetViews>
    <sheetView topLeftCell="A16" workbookViewId="0">
      <selection activeCell="J34" sqref="J34"/>
    </sheetView>
  </sheetViews>
  <sheetFormatPr defaultColWidth="9.14453125" defaultRowHeight="15" x14ac:dyDescent="0.2"/>
  <cols>
    <col min="1" max="1" width="2.6875" style="6" customWidth="1"/>
    <col min="2" max="2" width="9.14453125" style="6" hidden="1" customWidth="1"/>
    <col min="3" max="16384" width="9.14453125" style="6"/>
  </cols>
  <sheetData>
    <row r="2" spans="3:9" ht="15.75" thickBot="1" x14ac:dyDescent="0.25"/>
    <row r="3" spans="3:9" x14ac:dyDescent="0.2">
      <c r="C3" s="27" t="s">
        <v>105</v>
      </c>
      <c r="D3" s="28"/>
      <c r="E3" s="28"/>
      <c r="F3" s="28"/>
      <c r="G3" s="28"/>
      <c r="H3" s="28"/>
      <c r="I3" s="29"/>
    </row>
    <row r="4" spans="3:9" ht="15.75" thickBot="1" x14ac:dyDescent="0.25">
      <c r="C4" s="30"/>
      <c r="D4" s="31"/>
      <c r="E4" s="31"/>
      <c r="F4" s="31"/>
      <c r="G4" s="31"/>
      <c r="H4" s="31"/>
      <c r="I4" s="32"/>
    </row>
    <row r="5" spans="3:9" x14ac:dyDescent="0.2">
      <c r="C5" s="17"/>
      <c r="D5" s="17"/>
      <c r="E5" s="17"/>
      <c r="F5" s="17"/>
      <c r="G5" s="17"/>
      <c r="H5" s="17"/>
      <c r="I5" s="17"/>
    </row>
    <row r="6" spans="3:9" x14ac:dyDescent="0.2">
      <c r="C6" s="17"/>
      <c r="D6" s="50" t="s">
        <v>116</v>
      </c>
      <c r="E6" s="46"/>
      <c r="F6" s="46"/>
      <c r="G6" s="46"/>
      <c r="H6" s="46"/>
      <c r="I6" s="17"/>
    </row>
    <row r="7" spans="3:9" x14ac:dyDescent="0.2">
      <c r="C7" s="17"/>
      <c r="D7" s="22"/>
      <c r="E7" s="22"/>
      <c r="F7" s="22"/>
      <c r="G7" s="22"/>
      <c r="H7" s="17"/>
      <c r="I7" s="17"/>
    </row>
    <row r="8" spans="3:9" x14ac:dyDescent="0.2">
      <c r="C8" s="17"/>
      <c r="D8" s="22"/>
      <c r="E8" s="45">
        <v>45051</v>
      </c>
      <c r="F8" s="46"/>
      <c r="G8" s="22"/>
      <c r="H8" s="17"/>
      <c r="I8" s="17"/>
    </row>
    <row r="9" spans="3:9" ht="15.75" thickBot="1" x14ac:dyDescent="0.25"/>
    <row r="10" spans="3:9" ht="15.75" thickBot="1" x14ac:dyDescent="0.25">
      <c r="C10" s="38" t="s">
        <v>106</v>
      </c>
      <c r="D10" s="39"/>
      <c r="E10" s="39"/>
      <c r="F10" s="40"/>
      <c r="G10" s="19" t="s">
        <v>114</v>
      </c>
      <c r="H10" s="20" t="s">
        <v>107</v>
      </c>
      <c r="I10" s="21" t="s">
        <v>108</v>
      </c>
    </row>
    <row r="11" spans="3:9" ht="13.5" customHeight="1" x14ac:dyDescent="0.2">
      <c r="C11" s="41" t="s">
        <v>13</v>
      </c>
      <c r="D11" s="42"/>
      <c r="E11" s="42"/>
      <c r="F11" s="42"/>
      <c r="G11" s="11">
        <v>13.7</v>
      </c>
      <c r="H11" s="11">
        <v>36</v>
      </c>
      <c r="I11" s="12">
        <v>1</v>
      </c>
    </row>
    <row r="12" spans="3:9" ht="12.75" customHeight="1" x14ac:dyDescent="0.2">
      <c r="C12" s="43" t="s">
        <v>109</v>
      </c>
      <c r="D12" s="44"/>
      <c r="E12" s="44"/>
      <c r="F12" s="44"/>
      <c r="G12" s="9">
        <v>26.3</v>
      </c>
      <c r="H12" s="9">
        <v>34</v>
      </c>
      <c r="I12" s="13">
        <v>2</v>
      </c>
    </row>
    <row r="13" spans="3:9" x14ac:dyDescent="0.2">
      <c r="C13" s="43" t="s">
        <v>22</v>
      </c>
      <c r="D13" s="44"/>
      <c r="E13" s="44"/>
      <c r="F13" s="44"/>
      <c r="G13" s="9">
        <v>14.3</v>
      </c>
      <c r="H13" s="9">
        <v>32</v>
      </c>
      <c r="I13" s="13">
        <v>3</v>
      </c>
    </row>
    <row r="14" spans="3:9" x14ac:dyDescent="0.2">
      <c r="C14" s="43" t="s">
        <v>24</v>
      </c>
      <c r="D14" s="44"/>
      <c r="E14" s="44"/>
      <c r="F14" s="44"/>
      <c r="G14" s="9">
        <v>14.8</v>
      </c>
      <c r="H14" s="9">
        <v>31</v>
      </c>
      <c r="I14" s="13">
        <v>4</v>
      </c>
    </row>
    <row r="15" spans="3:9" x14ac:dyDescent="0.2">
      <c r="C15" s="43" t="s">
        <v>32</v>
      </c>
      <c r="D15" s="44"/>
      <c r="E15" s="44"/>
      <c r="F15" s="44"/>
      <c r="G15" s="9">
        <v>23.7</v>
      </c>
      <c r="H15" s="9">
        <v>31</v>
      </c>
      <c r="I15" s="13">
        <v>5</v>
      </c>
    </row>
    <row r="16" spans="3:9" x14ac:dyDescent="0.2">
      <c r="C16" s="43" t="s">
        <v>34</v>
      </c>
      <c r="D16" s="44"/>
      <c r="E16" s="44"/>
      <c r="F16" s="44"/>
      <c r="G16" s="9">
        <v>16.600000000000001</v>
      </c>
      <c r="H16" s="9">
        <v>29</v>
      </c>
      <c r="I16" s="13">
        <v>6</v>
      </c>
    </row>
    <row r="17" spans="3:9" x14ac:dyDescent="0.2">
      <c r="C17" s="43" t="s">
        <v>31</v>
      </c>
      <c r="D17" s="44"/>
      <c r="E17" s="44"/>
      <c r="F17" s="44"/>
      <c r="G17" s="9">
        <v>21.6</v>
      </c>
      <c r="H17" s="9">
        <v>29</v>
      </c>
      <c r="I17" s="13">
        <v>7</v>
      </c>
    </row>
    <row r="18" spans="3:9" x14ac:dyDescent="0.2">
      <c r="C18" s="33" t="s">
        <v>25</v>
      </c>
      <c r="D18" s="34"/>
      <c r="E18" s="34"/>
      <c r="F18" s="34"/>
      <c r="G18" s="9">
        <v>17.100000000000001</v>
      </c>
      <c r="H18" s="9">
        <v>26</v>
      </c>
      <c r="I18" s="13">
        <v>8</v>
      </c>
    </row>
    <row r="19" spans="3:9" x14ac:dyDescent="0.2">
      <c r="C19" s="33" t="s">
        <v>18</v>
      </c>
      <c r="D19" s="34"/>
      <c r="E19" s="34"/>
      <c r="F19" s="34"/>
      <c r="G19" s="9">
        <v>26.3</v>
      </c>
      <c r="H19" s="9">
        <v>26</v>
      </c>
      <c r="I19" s="13">
        <v>9</v>
      </c>
    </row>
    <row r="20" spans="3:9" x14ac:dyDescent="0.2">
      <c r="C20" s="33" t="s">
        <v>14</v>
      </c>
      <c r="D20" s="34"/>
      <c r="E20" s="34"/>
      <c r="F20" s="34"/>
      <c r="G20" s="9">
        <v>28</v>
      </c>
      <c r="H20" s="9">
        <v>26</v>
      </c>
      <c r="I20" s="13">
        <v>10</v>
      </c>
    </row>
    <row r="21" spans="3:9" x14ac:dyDescent="0.2">
      <c r="C21" s="33" t="s">
        <v>111</v>
      </c>
      <c r="D21" s="34"/>
      <c r="E21" s="34"/>
      <c r="F21" s="34"/>
      <c r="G21" s="9">
        <v>16.7</v>
      </c>
      <c r="H21" s="9">
        <v>25</v>
      </c>
      <c r="I21" s="13">
        <v>11</v>
      </c>
    </row>
    <row r="22" spans="3:9" x14ac:dyDescent="0.2">
      <c r="C22" s="33" t="s">
        <v>16</v>
      </c>
      <c r="D22" s="34"/>
      <c r="E22" s="34"/>
      <c r="F22" s="34"/>
      <c r="G22" s="9">
        <v>18.8</v>
      </c>
      <c r="H22" s="9">
        <v>25</v>
      </c>
      <c r="I22" s="13">
        <v>12</v>
      </c>
    </row>
    <row r="23" spans="3:9" x14ac:dyDescent="0.2">
      <c r="C23" s="33" t="s">
        <v>110</v>
      </c>
      <c r="D23" s="34"/>
      <c r="E23" s="34"/>
      <c r="F23" s="34"/>
      <c r="G23" s="10">
        <v>22.4</v>
      </c>
      <c r="H23" s="9">
        <v>25</v>
      </c>
      <c r="I23" s="13">
        <v>13</v>
      </c>
    </row>
    <row r="24" spans="3:9" x14ac:dyDescent="0.2">
      <c r="C24" s="33" t="s">
        <v>112</v>
      </c>
      <c r="D24" s="34"/>
      <c r="E24" s="34"/>
      <c r="F24" s="34"/>
      <c r="G24" s="10">
        <v>23.9</v>
      </c>
      <c r="H24" s="9">
        <v>24</v>
      </c>
      <c r="I24" s="13">
        <v>14</v>
      </c>
    </row>
    <row r="25" spans="3:9" x14ac:dyDescent="0.2">
      <c r="C25" s="33" t="s">
        <v>113</v>
      </c>
      <c r="D25" s="34"/>
      <c r="E25" s="34"/>
      <c r="F25" s="34"/>
      <c r="G25" s="10">
        <v>24.9</v>
      </c>
      <c r="H25" s="9">
        <v>24</v>
      </c>
      <c r="I25" s="13">
        <v>15</v>
      </c>
    </row>
    <row r="26" spans="3:9" x14ac:dyDescent="0.2">
      <c r="C26" s="33" t="s">
        <v>20</v>
      </c>
      <c r="D26" s="34"/>
      <c r="E26" s="34"/>
      <c r="F26" s="34"/>
      <c r="G26" s="10">
        <v>28</v>
      </c>
      <c r="H26" s="9">
        <v>23</v>
      </c>
      <c r="I26" s="13">
        <v>16</v>
      </c>
    </row>
    <row r="27" spans="3:9" x14ac:dyDescent="0.2">
      <c r="C27" s="33" t="s">
        <v>33</v>
      </c>
      <c r="D27" s="34"/>
      <c r="E27" s="34"/>
      <c r="F27" s="34"/>
      <c r="G27" s="10">
        <v>20</v>
      </c>
      <c r="H27" s="9">
        <v>22</v>
      </c>
      <c r="I27" s="13">
        <v>17</v>
      </c>
    </row>
    <row r="28" spans="3:9" x14ac:dyDescent="0.2">
      <c r="C28" s="33" t="s">
        <v>28</v>
      </c>
      <c r="D28" s="34"/>
      <c r="E28" s="34"/>
      <c r="F28" s="34"/>
      <c r="G28" s="10">
        <v>28</v>
      </c>
      <c r="H28" s="9">
        <v>22</v>
      </c>
      <c r="I28" s="13">
        <v>18</v>
      </c>
    </row>
    <row r="29" spans="3:9" x14ac:dyDescent="0.2">
      <c r="C29" s="33" t="s">
        <v>15</v>
      </c>
      <c r="D29" s="34"/>
      <c r="E29" s="34"/>
      <c r="F29" s="34"/>
      <c r="G29" s="10">
        <v>23.8</v>
      </c>
      <c r="H29" s="9">
        <v>21</v>
      </c>
      <c r="I29" s="13">
        <v>19</v>
      </c>
    </row>
    <row r="30" spans="3:9" x14ac:dyDescent="0.2">
      <c r="C30" s="33" t="s">
        <v>21</v>
      </c>
      <c r="D30" s="34"/>
      <c r="E30" s="34"/>
      <c r="F30" s="34"/>
      <c r="G30" s="10">
        <v>23.1</v>
      </c>
      <c r="H30" s="9">
        <v>20</v>
      </c>
      <c r="I30" s="13">
        <v>20</v>
      </c>
    </row>
    <row r="31" spans="3:9" x14ac:dyDescent="0.2">
      <c r="C31" s="33" t="s">
        <v>30</v>
      </c>
      <c r="D31" s="34"/>
      <c r="E31" s="34"/>
      <c r="F31" s="34"/>
      <c r="G31" s="10">
        <v>28</v>
      </c>
      <c r="H31" s="9">
        <v>20</v>
      </c>
      <c r="I31" s="13">
        <v>21</v>
      </c>
    </row>
    <row r="32" spans="3:9" ht="15.75" thickBot="1" x14ac:dyDescent="0.25">
      <c r="C32" s="36" t="s">
        <v>12</v>
      </c>
      <c r="D32" s="37"/>
      <c r="E32" s="37"/>
      <c r="F32" s="37"/>
      <c r="G32" s="14">
        <v>28</v>
      </c>
      <c r="H32" s="15">
        <v>19</v>
      </c>
      <c r="I32" s="16">
        <v>22</v>
      </c>
    </row>
    <row r="33" spans="3:9" x14ac:dyDescent="0.2">
      <c r="C33" s="35"/>
      <c r="D33" s="35"/>
      <c r="E33" s="35"/>
      <c r="F33" s="35"/>
      <c r="G33" s="35"/>
      <c r="H33" s="7"/>
      <c r="I33" s="7"/>
    </row>
    <row r="34" spans="3:9" x14ac:dyDescent="0.2">
      <c r="C34" s="8"/>
      <c r="D34" s="50" t="s">
        <v>119</v>
      </c>
      <c r="E34" s="46"/>
      <c r="F34" s="46"/>
      <c r="G34" s="46"/>
      <c r="H34" s="46"/>
      <c r="I34" s="8"/>
    </row>
    <row r="35" spans="3:9" ht="15.75" thickBot="1" x14ac:dyDescent="0.25">
      <c r="C35" s="35"/>
      <c r="D35" s="35"/>
      <c r="E35" s="35"/>
      <c r="F35" s="35"/>
      <c r="G35" s="35"/>
      <c r="H35" s="7"/>
      <c r="I35" s="7"/>
    </row>
    <row r="36" spans="3:9" ht="15.75" thickBot="1" x14ac:dyDescent="0.25">
      <c r="C36" s="47" t="s">
        <v>23</v>
      </c>
      <c r="D36" s="48"/>
      <c r="E36" s="48"/>
      <c r="F36" s="49"/>
      <c r="G36" s="23">
        <v>28</v>
      </c>
      <c r="H36" s="24">
        <v>24</v>
      </c>
      <c r="I36" s="25">
        <v>1</v>
      </c>
    </row>
    <row r="37" spans="3:9" x14ac:dyDescent="0.2">
      <c r="C37" s="35"/>
      <c r="D37" s="35"/>
      <c r="E37" s="35"/>
      <c r="F37" s="35"/>
      <c r="G37" s="35"/>
      <c r="H37" s="7"/>
      <c r="I37" s="7"/>
    </row>
    <row r="38" spans="3:9" x14ac:dyDescent="0.2">
      <c r="C38" s="35"/>
      <c r="D38" s="35"/>
      <c r="E38" s="35"/>
      <c r="F38" s="35"/>
      <c r="G38" s="35"/>
      <c r="H38" s="7"/>
      <c r="I38" s="7"/>
    </row>
    <row r="39" spans="3:9" x14ac:dyDescent="0.2">
      <c r="C39" s="35"/>
      <c r="D39" s="35"/>
      <c r="E39" s="35"/>
      <c r="F39" s="35"/>
      <c r="G39" s="35"/>
      <c r="H39" s="7"/>
      <c r="I39" s="7"/>
    </row>
  </sheetData>
  <mergeCells count="33">
    <mergeCell ref="C29:F29"/>
    <mergeCell ref="C30:F30"/>
    <mergeCell ref="C39:G3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36:F36"/>
    <mergeCell ref="D34:H34"/>
    <mergeCell ref="C25:F25"/>
    <mergeCell ref="C26:F26"/>
    <mergeCell ref="C27:F27"/>
    <mergeCell ref="C28:F28"/>
    <mergeCell ref="C33:G33"/>
    <mergeCell ref="C35:G35"/>
    <mergeCell ref="C37:G37"/>
    <mergeCell ref="C38:G38"/>
    <mergeCell ref="C31:F31"/>
    <mergeCell ref="C32:F32"/>
    <mergeCell ref="C3:I4"/>
    <mergeCell ref="C21:F21"/>
    <mergeCell ref="C22:F22"/>
    <mergeCell ref="C23:F23"/>
    <mergeCell ref="C24:F24"/>
    <mergeCell ref="C19:F19"/>
    <mergeCell ref="C20:F20"/>
    <mergeCell ref="E8:F8"/>
    <mergeCell ref="D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9"/>
  <sheetViews>
    <sheetView tabSelected="1" topLeftCell="B1" workbookViewId="0">
      <selection activeCell="G28" sqref="G28"/>
    </sheetView>
  </sheetViews>
  <sheetFormatPr defaultRowHeight="15" x14ac:dyDescent="0.2"/>
  <sheetData>
    <row r="1" spans="2:8" x14ac:dyDescent="0.2">
      <c r="B1" s="27" t="s">
        <v>105</v>
      </c>
      <c r="C1" s="28"/>
      <c r="D1" s="28"/>
      <c r="E1" s="28"/>
      <c r="F1" s="28"/>
      <c r="G1" s="28"/>
      <c r="H1" s="29"/>
    </row>
    <row r="2" spans="2:8" ht="15.75" thickBot="1" x14ac:dyDescent="0.25">
      <c r="B2" s="30"/>
      <c r="C2" s="31"/>
      <c r="D2" s="31"/>
      <c r="E2" s="31"/>
      <c r="F2" s="31"/>
      <c r="G2" s="31"/>
      <c r="H2" s="32"/>
    </row>
    <row r="3" spans="2:8" ht="15.75" thickBot="1" x14ac:dyDescent="0.25">
      <c r="B3" s="17"/>
      <c r="C3" s="17"/>
      <c r="D3" s="17"/>
      <c r="E3" s="17"/>
      <c r="F3" s="17"/>
      <c r="G3" s="17"/>
      <c r="H3" s="17"/>
    </row>
    <row r="4" spans="2:8" ht="15.75" thickBot="1" x14ac:dyDescent="0.25">
      <c r="B4" s="17"/>
      <c r="C4" s="38" t="s">
        <v>115</v>
      </c>
      <c r="D4" s="39"/>
      <c r="E4" s="39"/>
      <c r="F4" s="39"/>
      <c r="G4" s="40"/>
      <c r="H4" s="17"/>
    </row>
    <row r="5" spans="2:8" x14ac:dyDescent="0.2">
      <c r="B5" s="17"/>
      <c r="C5" s="22"/>
      <c r="D5" s="22"/>
      <c r="E5" s="22"/>
      <c r="F5" s="22"/>
      <c r="G5" s="22"/>
      <c r="H5" s="17"/>
    </row>
    <row r="6" spans="2:8" x14ac:dyDescent="0.2">
      <c r="B6" s="17"/>
      <c r="C6" s="22"/>
      <c r="D6" s="45">
        <v>45051</v>
      </c>
      <c r="E6" s="46"/>
      <c r="F6" s="22"/>
      <c r="G6" s="22"/>
      <c r="H6" s="17"/>
    </row>
    <row r="7" spans="2:8" ht="15.75" thickBot="1" x14ac:dyDescent="0.25">
      <c r="B7" s="6"/>
      <c r="C7" s="6"/>
      <c r="D7" s="6"/>
      <c r="E7" s="6"/>
      <c r="F7" s="6"/>
      <c r="G7" s="6"/>
      <c r="H7" s="6"/>
    </row>
    <row r="8" spans="2:8" ht="15.75" thickBot="1" x14ac:dyDescent="0.25">
      <c r="B8" s="38" t="s">
        <v>106</v>
      </c>
      <c r="C8" s="39"/>
      <c r="D8" s="39"/>
      <c r="E8" s="40"/>
      <c r="F8" s="19" t="s">
        <v>114</v>
      </c>
      <c r="G8" s="20" t="s">
        <v>107</v>
      </c>
      <c r="H8" s="21" t="s">
        <v>108</v>
      </c>
    </row>
    <row r="9" spans="2:8" x14ac:dyDescent="0.2">
      <c r="B9" s="51" t="s">
        <v>44</v>
      </c>
      <c r="C9" s="42"/>
      <c r="D9" s="42"/>
      <c r="E9" s="42"/>
      <c r="F9" s="11">
        <v>10.7</v>
      </c>
      <c r="G9" s="11">
        <v>29</v>
      </c>
      <c r="H9" s="12">
        <v>1</v>
      </c>
    </row>
    <row r="10" spans="2:8" x14ac:dyDescent="0.2">
      <c r="B10" s="33" t="s">
        <v>47</v>
      </c>
      <c r="C10" s="44"/>
      <c r="D10" s="44"/>
      <c r="E10" s="44"/>
      <c r="F10" s="9">
        <v>15.1</v>
      </c>
      <c r="G10" s="9">
        <v>28</v>
      </c>
      <c r="H10" s="13">
        <v>2</v>
      </c>
    </row>
    <row r="11" spans="2:8" x14ac:dyDescent="0.2">
      <c r="B11" s="33" t="s">
        <v>117</v>
      </c>
      <c r="C11" s="44"/>
      <c r="D11" s="44"/>
      <c r="E11" s="44"/>
      <c r="F11" s="9">
        <v>27.6</v>
      </c>
      <c r="G11" s="9">
        <v>27</v>
      </c>
      <c r="H11" s="13">
        <v>3</v>
      </c>
    </row>
    <row r="12" spans="2:8" x14ac:dyDescent="0.2">
      <c r="B12" s="33" t="s">
        <v>118</v>
      </c>
      <c r="C12" s="44"/>
      <c r="D12" s="44"/>
      <c r="E12" s="44"/>
      <c r="F12" s="9">
        <v>36</v>
      </c>
      <c r="G12" s="9">
        <v>25</v>
      </c>
      <c r="H12" s="13">
        <v>4</v>
      </c>
    </row>
    <row r="13" spans="2:8" x14ac:dyDescent="0.2">
      <c r="B13" s="33" t="s">
        <v>43</v>
      </c>
      <c r="C13" s="44"/>
      <c r="D13" s="44"/>
      <c r="E13" s="44"/>
      <c r="F13" s="9">
        <v>36</v>
      </c>
      <c r="G13" s="9">
        <v>24</v>
      </c>
      <c r="H13" s="13">
        <v>5</v>
      </c>
    </row>
    <row r="14" spans="2:8" x14ac:dyDescent="0.2">
      <c r="B14" s="33" t="s">
        <v>39</v>
      </c>
      <c r="C14" s="44"/>
      <c r="D14" s="44"/>
      <c r="E14" s="44"/>
      <c r="F14" s="9">
        <v>36</v>
      </c>
      <c r="G14" s="9">
        <v>24</v>
      </c>
      <c r="H14" s="13">
        <v>6</v>
      </c>
    </row>
    <row r="15" spans="2:8" x14ac:dyDescent="0.2">
      <c r="B15" s="33" t="s">
        <v>38</v>
      </c>
      <c r="C15" s="34"/>
      <c r="D15" s="34"/>
      <c r="E15" s="34"/>
      <c r="F15" s="9">
        <v>36</v>
      </c>
      <c r="G15" s="9">
        <v>18</v>
      </c>
      <c r="H15" s="13">
        <v>7</v>
      </c>
    </row>
    <row r="16" spans="2:8" x14ac:dyDescent="0.2">
      <c r="B16" s="33" t="s">
        <v>41</v>
      </c>
      <c r="C16" s="34"/>
      <c r="D16" s="34"/>
      <c r="E16" s="34"/>
      <c r="F16" s="9">
        <v>36</v>
      </c>
      <c r="G16" s="9">
        <v>14</v>
      </c>
      <c r="H16" s="13">
        <v>8</v>
      </c>
    </row>
    <row r="17" spans="2:8" ht="15.75" thickBot="1" x14ac:dyDescent="0.25">
      <c r="B17" s="36" t="s">
        <v>45</v>
      </c>
      <c r="C17" s="37"/>
      <c r="D17" s="37"/>
      <c r="E17" s="37"/>
      <c r="F17" s="15">
        <v>36</v>
      </c>
      <c r="G17" s="15">
        <v>10</v>
      </c>
      <c r="H17" s="16">
        <v>9</v>
      </c>
    </row>
    <row r="18" spans="2:8" x14ac:dyDescent="0.2">
      <c r="B18" s="52"/>
      <c r="C18" s="52"/>
      <c r="D18" s="52"/>
      <c r="E18" s="52"/>
      <c r="F18" s="17"/>
      <c r="G18" s="17"/>
      <c r="H18" s="17"/>
    </row>
    <row r="19" spans="2:8" x14ac:dyDescent="0.2">
      <c r="B19" s="52"/>
      <c r="C19" s="52"/>
      <c r="D19" s="52"/>
      <c r="E19" s="52"/>
      <c r="F19" s="17"/>
      <c r="G19" s="17"/>
      <c r="H19" s="17"/>
    </row>
    <row r="20" spans="2:8" ht="15.75" thickBot="1" x14ac:dyDescent="0.25">
      <c r="B20" s="26"/>
      <c r="C20" s="26"/>
      <c r="D20" s="26"/>
      <c r="E20" s="26"/>
      <c r="F20" s="18"/>
      <c r="G20" s="17"/>
      <c r="H20" s="17"/>
    </row>
    <row r="21" spans="2:8" ht="15.75" thickBot="1" x14ac:dyDescent="0.25">
      <c r="B21" s="26"/>
      <c r="C21" s="38" t="s">
        <v>119</v>
      </c>
      <c r="D21" s="39"/>
      <c r="E21" s="39"/>
      <c r="F21" s="39"/>
      <c r="G21" s="40"/>
      <c r="H21" s="17"/>
    </row>
    <row r="22" spans="2:8" ht="15.75" thickBot="1" x14ac:dyDescent="0.25">
      <c r="B22" s="26"/>
      <c r="C22" s="26"/>
      <c r="D22" s="26"/>
      <c r="E22" s="26"/>
      <c r="F22" s="18"/>
      <c r="G22" s="17"/>
      <c r="H22" s="17"/>
    </row>
    <row r="23" spans="2:8" ht="15.75" thickBot="1" x14ac:dyDescent="0.25">
      <c r="B23" s="47" t="s">
        <v>46</v>
      </c>
      <c r="C23" s="48"/>
      <c r="D23" s="48"/>
      <c r="E23" s="49"/>
      <c r="F23" s="24">
        <v>26.2</v>
      </c>
      <c r="G23" s="24">
        <v>29</v>
      </c>
      <c r="H23" s="25">
        <v>1</v>
      </c>
    </row>
    <row r="24" spans="2:8" x14ac:dyDescent="0.2">
      <c r="B24" s="26"/>
      <c r="C24" s="26"/>
      <c r="D24" s="26"/>
      <c r="E24" s="26"/>
      <c r="F24" s="18"/>
      <c r="G24" s="17"/>
      <c r="H24" s="17"/>
    </row>
    <row r="25" spans="2:8" x14ac:dyDescent="0.2">
      <c r="B25" s="26"/>
      <c r="C25" s="26"/>
      <c r="D25" s="26"/>
      <c r="E25" s="26"/>
      <c r="F25" s="18"/>
      <c r="G25" s="17"/>
      <c r="H25" s="17"/>
    </row>
    <row r="26" spans="2:8" x14ac:dyDescent="0.2">
      <c r="B26" s="26"/>
      <c r="C26" s="26"/>
      <c r="D26" s="26"/>
      <c r="E26" s="26"/>
      <c r="F26" s="18"/>
      <c r="G26" s="17"/>
      <c r="H26" s="17"/>
    </row>
    <row r="27" spans="2:8" x14ac:dyDescent="0.2">
      <c r="B27" s="26"/>
      <c r="C27" s="26"/>
      <c r="D27" s="26"/>
      <c r="E27" s="26"/>
      <c r="F27" s="18"/>
      <c r="G27" s="17"/>
      <c r="H27" s="17"/>
    </row>
    <row r="28" spans="2:8" x14ac:dyDescent="0.2">
      <c r="B28" s="26"/>
      <c r="C28" s="26"/>
      <c r="D28" s="26"/>
      <c r="E28" s="26"/>
      <c r="F28" s="18"/>
      <c r="G28" s="17"/>
      <c r="H28" s="17"/>
    </row>
    <row r="29" spans="2:8" x14ac:dyDescent="0.2">
      <c r="B29" s="26"/>
      <c r="C29" s="26"/>
      <c r="D29" s="26"/>
      <c r="E29" s="26"/>
      <c r="F29" s="18"/>
      <c r="G29" s="17"/>
      <c r="H29" s="17"/>
    </row>
  </sheetData>
  <mergeCells count="17">
    <mergeCell ref="B17:E17"/>
    <mergeCell ref="B23:E23"/>
    <mergeCell ref="D6:E6"/>
    <mergeCell ref="B1:H2"/>
    <mergeCell ref="B8:E8"/>
    <mergeCell ref="B9:E9"/>
    <mergeCell ref="B10:E10"/>
    <mergeCell ref="B11:E11"/>
    <mergeCell ref="C4:G4"/>
    <mergeCell ref="B18:E18"/>
    <mergeCell ref="B19:E19"/>
    <mergeCell ref="C21:G21"/>
    <mergeCell ref="B12:E12"/>
    <mergeCell ref="B13:E13"/>
    <mergeCell ref="B14:E14"/>
    <mergeCell ref="B15:E15"/>
    <mergeCell ref="B16:E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4"/>
  <sheetViews>
    <sheetView showRuler="0" topLeftCell="B4" zoomScaleNormal="100" workbookViewId="0">
      <selection activeCell="A11" sqref="A11:J11"/>
    </sheetView>
  </sheetViews>
  <sheetFormatPr defaultRowHeight="15" x14ac:dyDescent="0.2"/>
  <cols>
    <col min="1" max="1" width="22.46484375" customWidth="1"/>
    <col min="2" max="10" width="4.03515625" customWidth="1"/>
    <col min="11" max="11" width="5.24609375" customWidth="1"/>
    <col min="12" max="20" width="4.03515625" customWidth="1"/>
    <col min="21" max="22" width="5.24609375" customWidth="1"/>
    <col min="23" max="24" width="2.95703125" customWidth="1"/>
    <col min="25" max="25" width="6.3203125" customWidth="1"/>
    <col min="26" max="27" width="2.95703125" customWidth="1"/>
    <col min="28" max="28" width="6.3203125" customWidth="1"/>
  </cols>
  <sheetData>
    <row r="1" spans="1:28" ht="90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1:28" ht="20.100000000000001" customHeight="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8" x14ac:dyDescent="0.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1:28" x14ac:dyDescent="0.2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28" x14ac:dyDescent="0.2">
      <c r="A5" s="54" t="s">
        <v>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8" x14ac:dyDescent="0.2">
      <c r="A6" s="54" t="s">
        <v>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8" x14ac:dyDescent="0.2"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/>
      <c r="L7" s="1">
        <v>10</v>
      </c>
      <c r="M7" s="1">
        <v>11</v>
      </c>
      <c r="N7" s="1">
        <v>12</v>
      </c>
      <c r="O7" s="1">
        <v>13</v>
      </c>
      <c r="P7" s="1">
        <v>14</v>
      </c>
      <c r="Q7" s="1">
        <v>15</v>
      </c>
      <c r="R7" s="1">
        <v>16</v>
      </c>
      <c r="S7" s="1">
        <v>17</v>
      </c>
      <c r="T7" s="1">
        <v>18</v>
      </c>
      <c r="U7" s="1"/>
      <c r="V7" s="1"/>
    </row>
    <row r="8" spans="1:28" x14ac:dyDescent="0.2">
      <c r="A8" s="2" t="s">
        <v>6</v>
      </c>
      <c r="B8" s="3">
        <v>339</v>
      </c>
      <c r="C8" s="3">
        <v>296</v>
      </c>
      <c r="D8" s="3">
        <v>143</v>
      </c>
      <c r="E8" s="3">
        <v>365</v>
      </c>
      <c r="F8" s="3">
        <v>457</v>
      </c>
      <c r="G8" s="3">
        <v>144</v>
      </c>
      <c r="H8" s="3">
        <v>501</v>
      </c>
      <c r="I8" s="3">
        <v>336</v>
      </c>
      <c r="J8" s="3">
        <v>321</v>
      </c>
      <c r="K8" s="3">
        <f>SUM(B8:J8)</f>
        <v>2902</v>
      </c>
      <c r="L8" s="3">
        <v>270</v>
      </c>
      <c r="M8" s="3">
        <v>510</v>
      </c>
      <c r="N8" s="3">
        <v>128</v>
      </c>
      <c r="O8" s="3">
        <v>494</v>
      </c>
      <c r="P8" s="3">
        <v>334</v>
      </c>
      <c r="Q8" s="3">
        <v>298</v>
      </c>
      <c r="R8" s="3">
        <v>260</v>
      </c>
      <c r="S8" s="3">
        <v>172</v>
      </c>
      <c r="T8" s="3">
        <v>367</v>
      </c>
      <c r="U8" s="3">
        <f>SUM(L8:T8)</f>
        <v>2833</v>
      </c>
      <c r="V8" s="3">
        <f>K8+U8</f>
        <v>5735</v>
      </c>
      <c r="W8" s="3"/>
      <c r="X8" s="3"/>
      <c r="Y8" s="3"/>
      <c r="Z8" s="3"/>
      <c r="AA8" s="3"/>
      <c r="AB8" s="3"/>
    </row>
    <row r="9" spans="1:28" x14ac:dyDescent="0.2">
      <c r="A9" s="2" t="s">
        <v>7</v>
      </c>
      <c r="B9" s="3">
        <v>4</v>
      </c>
      <c r="C9" s="3">
        <v>4</v>
      </c>
      <c r="D9" s="3">
        <v>3</v>
      </c>
      <c r="E9" s="3">
        <v>4</v>
      </c>
      <c r="F9" s="3">
        <v>5</v>
      </c>
      <c r="G9" s="3">
        <v>3</v>
      </c>
      <c r="H9" s="3">
        <v>5</v>
      </c>
      <c r="I9" s="3">
        <v>4</v>
      </c>
      <c r="J9" s="3">
        <v>4</v>
      </c>
      <c r="K9" s="3">
        <f>SUM(B9:J9)</f>
        <v>36</v>
      </c>
      <c r="L9" s="3">
        <v>4</v>
      </c>
      <c r="M9" s="3">
        <v>5</v>
      </c>
      <c r="N9" s="3">
        <v>3</v>
      </c>
      <c r="O9" s="3">
        <v>5</v>
      </c>
      <c r="P9" s="3">
        <v>4</v>
      </c>
      <c r="Q9" s="3">
        <v>4</v>
      </c>
      <c r="R9" s="3">
        <v>4</v>
      </c>
      <c r="S9" s="3">
        <v>3</v>
      </c>
      <c r="T9" s="3">
        <v>4</v>
      </c>
      <c r="U9" s="3">
        <f>SUM(L9:T9)</f>
        <v>36</v>
      </c>
      <c r="V9" s="3">
        <f>K9+U9</f>
        <v>72</v>
      </c>
      <c r="W9" s="55" t="s">
        <v>8</v>
      </c>
      <c r="X9" s="55"/>
      <c r="Y9" s="55"/>
      <c r="Z9" s="55" t="s">
        <v>9</v>
      </c>
      <c r="AA9" s="55"/>
      <c r="AB9" s="55"/>
    </row>
    <row r="10" spans="1:28" x14ac:dyDescent="0.2">
      <c r="A10" s="2" t="s">
        <v>10</v>
      </c>
      <c r="B10" s="3">
        <v>5</v>
      </c>
      <c r="C10" s="3">
        <v>15</v>
      </c>
      <c r="D10" s="3">
        <v>11</v>
      </c>
      <c r="E10" s="3">
        <v>3</v>
      </c>
      <c r="F10" s="3">
        <v>7</v>
      </c>
      <c r="G10" s="3">
        <v>17</v>
      </c>
      <c r="H10" s="3">
        <v>1</v>
      </c>
      <c r="I10" s="3">
        <v>13</v>
      </c>
      <c r="J10" s="3">
        <v>9</v>
      </c>
      <c r="K10" s="3"/>
      <c r="L10" s="3">
        <v>8</v>
      </c>
      <c r="M10" s="3">
        <v>4</v>
      </c>
      <c r="N10" s="3">
        <v>18</v>
      </c>
      <c r="O10" s="3">
        <v>2</v>
      </c>
      <c r="P10" s="3">
        <v>12</v>
      </c>
      <c r="Q10" s="3">
        <v>16</v>
      </c>
      <c r="R10" s="3">
        <v>14</v>
      </c>
      <c r="S10" s="3">
        <v>10</v>
      </c>
      <c r="T10" s="3">
        <v>6</v>
      </c>
      <c r="U10" s="3"/>
      <c r="V10" s="3"/>
      <c r="W10" s="3">
        <v>9</v>
      </c>
      <c r="X10" s="3">
        <v>18</v>
      </c>
      <c r="Y10" s="3" t="s">
        <v>11</v>
      </c>
      <c r="Z10" s="3">
        <v>9</v>
      </c>
      <c r="AA10" s="3">
        <v>18</v>
      </c>
      <c r="AB10" s="3" t="s">
        <v>11</v>
      </c>
    </row>
    <row r="11" spans="1:28" ht="30" customHeight="1" x14ac:dyDescent="0.2">
      <c r="A11" s="2" t="s">
        <v>12</v>
      </c>
      <c r="B11" s="3">
        <v>7</v>
      </c>
      <c r="C11" s="3">
        <v>6</v>
      </c>
      <c r="D11" s="3">
        <v>5</v>
      </c>
      <c r="E11" s="3">
        <v>6</v>
      </c>
      <c r="F11" s="3">
        <v>7</v>
      </c>
      <c r="G11" s="3">
        <v>4</v>
      </c>
      <c r="H11" s="3">
        <v>8</v>
      </c>
      <c r="I11" s="3">
        <v>6</v>
      </c>
      <c r="J11" s="3">
        <v>6</v>
      </c>
      <c r="K11" s="3">
        <f t="shared" ref="K11:K33" si="0">SUM(B11:J11)</f>
        <v>55</v>
      </c>
      <c r="L11" s="3">
        <v>5</v>
      </c>
      <c r="M11" s="3">
        <v>7</v>
      </c>
      <c r="N11" s="3">
        <v>5</v>
      </c>
      <c r="O11" s="3">
        <v>9</v>
      </c>
      <c r="P11" s="3">
        <v>6</v>
      </c>
      <c r="Q11" s="3">
        <v>7</v>
      </c>
      <c r="R11" s="3">
        <v>7</v>
      </c>
      <c r="S11" s="3">
        <v>5</v>
      </c>
      <c r="T11" s="3">
        <v>8</v>
      </c>
      <c r="U11" s="3">
        <f t="shared" ref="U11:U33" si="1">SUM(L11:T11)</f>
        <v>59</v>
      </c>
      <c r="V11" s="3">
        <f t="shared" ref="V11:V33" si="2">K11+U11</f>
        <v>114</v>
      </c>
      <c r="W11" s="3">
        <v>19</v>
      </c>
      <c r="X11" s="3">
        <v>15</v>
      </c>
      <c r="Y11" s="3">
        <f t="shared" ref="Y11:Y33" si="3">SUM(W11:X11)</f>
        <v>34</v>
      </c>
      <c r="Z11" s="3">
        <v>1</v>
      </c>
      <c r="AA11" s="3">
        <v>1</v>
      </c>
      <c r="AB11" s="3">
        <f t="shared" ref="AB11:AB33" si="4">SUM(Z11:AA11)</f>
        <v>2</v>
      </c>
    </row>
    <row r="12" spans="1:28" ht="30" customHeight="1" x14ac:dyDescent="0.2">
      <c r="A12" s="2" t="s">
        <v>13</v>
      </c>
      <c r="B12" s="3">
        <v>5</v>
      </c>
      <c r="C12" s="3">
        <v>4</v>
      </c>
      <c r="D12" s="3">
        <v>3</v>
      </c>
      <c r="E12" s="3">
        <v>3</v>
      </c>
      <c r="F12" s="3">
        <v>5</v>
      </c>
      <c r="G12" s="3">
        <v>3</v>
      </c>
      <c r="H12" s="3">
        <v>6</v>
      </c>
      <c r="I12" s="3">
        <v>5</v>
      </c>
      <c r="J12" s="3">
        <v>5</v>
      </c>
      <c r="K12" s="3">
        <f t="shared" si="0"/>
        <v>39</v>
      </c>
      <c r="L12" s="3">
        <v>4</v>
      </c>
      <c r="M12" s="3">
        <v>7</v>
      </c>
      <c r="N12" s="3">
        <v>3</v>
      </c>
      <c r="O12" s="3">
        <v>7</v>
      </c>
      <c r="P12" s="3">
        <v>5</v>
      </c>
      <c r="Q12" s="3">
        <v>3</v>
      </c>
      <c r="R12" s="3">
        <v>5</v>
      </c>
      <c r="S12" s="3">
        <v>5</v>
      </c>
      <c r="T12" s="3">
        <v>5</v>
      </c>
      <c r="U12" s="3">
        <f t="shared" si="1"/>
        <v>44</v>
      </c>
      <c r="V12" s="3">
        <f t="shared" si="2"/>
        <v>83</v>
      </c>
      <c r="W12" s="3">
        <v>23</v>
      </c>
      <c r="X12" s="3">
        <v>17</v>
      </c>
      <c r="Y12" s="3">
        <f t="shared" si="3"/>
        <v>40</v>
      </c>
      <c r="Z12" s="3">
        <v>15</v>
      </c>
      <c r="AA12" s="3">
        <v>10</v>
      </c>
      <c r="AB12" s="3">
        <f t="shared" si="4"/>
        <v>25</v>
      </c>
    </row>
    <row r="13" spans="1:28" ht="30" customHeight="1" x14ac:dyDescent="0.2">
      <c r="A13" s="2" t="s">
        <v>14</v>
      </c>
      <c r="B13" s="3">
        <v>6</v>
      </c>
      <c r="C13" s="3">
        <v>6</v>
      </c>
      <c r="D13" s="3">
        <v>4</v>
      </c>
      <c r="E13" s="3">
        <v>7</v>
      </c>
      <c r="F13" s="3">
        <v>7</v>
      </c>
      <c r="G13" s="3">
        <v>5</v>
      </c>
      <c r="H13" s="3">
        <v>9</v>
      </c>
      <c r="I13" s="3">
        <v>5</v>
      </c>
      <c r="J13" s="3">
        <v>8</v>
      </c>
      <c r="K13" s="3">
        <f t="shared" si="0"/>
        <v>57</v>
      </c>
      <c r="L13" s="3">
        <v>5</v>
      </c>
      <c r="M13" s="3">
        <v>8</v>
      </c>
      <c r="N13" s="3">
        <v>3</v>
      </c>
      <c r="O13" s="3">
        <v>8</v>
      </c>
      <c r="P13" s="3">
        <v>6</v>
      </c>
      <c r="Q13" s="3">
        <v>4</v>
      </c>
      <c r="R13" s="3">
        <v>6</v>
      </c>
      <c r="S13" s="3">
        <v>6</v>
      </c>
      <c r="T13" s="3">
        <v>5</v>
      </c>
      <c r="U13" s="3">
        <f t="shared" si="1"/>
        <v>51</v>
      </c>
      <c r="V13" s="3">
        <f t="shared" si="2"/>
        <v>108</v>
      </c>
      <c r="W13" s="3">
        <v>16</v>
      </c>
      <c r="X13" s="3">
        <v>21</v>
      </c>
      <c r="Y13" s="3">
        <f t="shared" si="3"/>
        <v>37</v>
      </c>
      <c r="Z13" s="3">
        <v>2</v>
      </c>
      <c r="AA13" s="3">
        <v>6</v>
      </c>
      <c r="AB13" s="3">
        <f t="shared" si="4"/>
        <v>8</v>
      </c>
    </row>
    <row r="14" spans="1:28" ht="30" customHeight="1" x14ac:dyDescent="0.2">
      <c r="A14" s="2" t="s">
        <v>15</v>
      </c>
      <c r="B14" s="3">
        <v>5</v>
      </c>
      <c r="C14" s="3">
        <v>6</v>
      </c>
      <c r="D14" s="3">
        <v>5</v>
      </c>
      <c r="E14" s="3">
        <v>6</v>
      </c>
      <c r="F14" s="3">
        <v>6</v>
      </c>
      <c r="G14" s="3">
        <v>5</v>
      </c>
      <c r="H14" s="3">
        <v>6</v>
      </c>
      <c r="I14" s="3">
        <v>8</v>
      </c>
      <c r="J14" s="3">
        <v>6</v>
      </c>
      <c r="K14" s="3">
        <f t="shared" si="0"/>
        <v>53</v>
      </c>
      <c r="L14" s="3">
        <v>7</v>
      </c>
      <c r="M14" s="3">
        <v>7</v>
      </c>
      <c r="N14" s="3">
        <v>7</v>
      </c>
      <c r="O14" s="3">
        <v>0</v>
      </c>
      <c r="P14" s="3">
        <v>6</v>
      </c>
      <c r="Q14" s="3">
        <v>5</v>
      </c>
      <c r="R14" s="3">
        <v>6</v>
      </c>
      <c r="S14" s="3">
        <v>4</v>
      </c>
      <c r="T14" s="3">
        <v>6</v>
      </c>
      <c r="U14" s="3">
        <f t="shared" si="1"/>
        <v>48</v>
      </c>
      <c r="V14" s="3">
        <f t="shared" si="2"/>
        <v>101</v>
      </c>
      <c r="W14" s="3">
        <v>16</v>
      </c>
      <c r="X14" s="3">
        <v>12</v>
      </c>
      <c r="Y14" s="3">
        <f t="shared" si="3"/>
        <v>28</v>
      </c>
      <c r="Z14" s="3">
        <v>3</v>
      </c>
      <c r="AA14" s="3">
        <v>2</v>
      </c>
      <c r="AB14" s="3">
        <f t="shared" si="4"/>
        <v>5</v>
      </c>
    </row>
    <row r="15" spans="1:28" ht="30" customHeight="1" x14ac:dyDescent="0.2">
      <c r="A15" s="2" t="s">
        <v>16</v>
      </c>
      <c r="B15" s="3">
        <v>5</v>
      </c>
      <c r="C15" s="3">
        <v>6</v>
      </c>
      <c r="D15" s="3">
        <v>5</v>
      </c>
      <c r="E15" s="3">
        <v>5</v>
      </c>
      <c r="F15" s="3">
        <v>6</v>
      </c>
      <c r="G15" s="3">
        <v>2</v>
      </c>
      <c r="H15" s="3">
        <v>0</v>
      </c>
      <c r="I15" s="3">
        <v>5</v>
      </c>
      <c r="J15" s="3">
        <v>4</v>
      </c>
      <c r="K15" s="3">
        <f t="shared" si="0"/>
        <v>38</v>
      </c>
      <c r="L15" s="3">
        <v>5</v>
      </c>
      <c r="M15" s="3">
        <v>7</v>
      </c>
      <c r="N15" s="3">
        <v>4</v>
      </c>
      <c r="O15" s="3">
        <v>8</v>
      </c>
      <c r="P15" s="3">
        <v>7</v>
      </c>
      <c r="Q15" s="3">
        <v>5</v>
      </c>
      <c r="R15" s="3">
        <v>7</v>
      </c>
      <c r="S15" s="3">
        <v>6</v>
      </c>
      <c r="T15" s="3">
        <v>5</v>
      </c>
      <c r="U15" s="3">
        <f t="shared" si="1"/>
        <v>54</v>
      </c>
      <c r="V15" s="3">
        <f t="shared" si="2"/>
        <v>92</v>
      </c>
      <c r="W15" s="3">
        <v>18</v>
      </c>
      <c r="X15" s="3">
        <v>11</v>
      </c>
      <c r="Y15" s="3">
        <f t="shared" si="3"/>
        <v>29</v>
      </c>
      <c r="Z15" s="3">
        <v>9</v>
      </c>
      <c r="AA15" s="3">
        <v>4</v>
      </c>
      <c r="AB15" s="3">
        <f t="shared" si="4"/>
        <v>13</v>
      </c>
    </row>
    <row r="16" spans="1:28" ht="30" customHeight="1" x14ac:dyDescent="0.2">
      <c r="A16" s="2" t="s">
        <v>17</v>
      </c>
      <c r="B16" s="3">
        <v>4</v>
      </c>
      <c r="C16" s="3">
        <v>5</v>
      </c>
      <c r="D16" s="3">
        <v>4</v>
      </c>
      <c r="E16" s="3">
        <v>6</v>
      </c>
      <c r="F16" s="3">
        <v>8</v>
      </c>
      <c r="G16" s="3">
        <v>5</v>
      </c>
      <c r="H16" s="3">
        <v>8</v>
      </c>
      <c r="I16" s="3">
        <v>4</v>
      </c>
      <c r="J16" s="3">
        <v>6</v>
      </c>
      <c r="K16" s="3">
        <f t="shared" si="0"/>
        <v>50</v>
      </c>
      <c r="L16" s="3">
        <v>5</v>
      </c>
      <c r="M16" s="3">
        <v>6</v>
      </c>
      <c r="N16" s="3">
        <v>4</v>
      </c>
      <c r="O16" s="3">
        <v>6</v>
      </c>
      <c r="P16" s="3">
        <v>3</v>
      </c>
      <c r="Q16" s="3">
        <v>5</v>
      </c>
      <c r="R16" s="3">
        <v>7</v>
      </c>
      <c r="S16" s="3">
        <v>5</v>
      </c>
      <c r="T16" s="3">
        <v>6</v>
      </c>
      <c r="U16" s="3">
        <f t="shared" si="1"/>
        <v>47</v>
      </c>
      <c r="V16" s="3">
        <f t="shared" si="2"/>
        <v>97</v>
      </c>
      <c r="W16" s="3">
        <v>20</v>
      </c>
      <c r="X16" s="3">
        <v>22</v>
      </c>
      <c r="Y16" s="3">
        <f t="shared" si="3"/>
        <v>42</v>
      </c>
      <c r="Z16" s="3">
        <v>6</v>
      </c>
      <c r="AA16" s="3">
        <v>8</v>
      </c>
      <c r="AB16" s="3">
        <f t="shared" si="4"/>
        <v>14</v>
      </c>
    </row>
    <row r="17" spans="1:28" ht="30" customHeight="1" x14ac:dyDescent="0.2">
      <c r="A17" s="2" t="s">
        <v>18</v>
      </c>
      <c r="B17" s="3">
        <v>8</v>
      </c>
      <c r="C17" s="3">
        <v>8</v>
      </c>
      <c r="D17" s="3">
        <v>5</v>
      </c>
      <c r="E17" s="3">
        <v>5</v>
      </c>
      <c r="F17" s="3">
        <v>6</v>
      </c>
      <c r="G17" s="3">
        <v>4</v>
      </c>
      <c r="H17" s="3">
        <v>8</v>
      </c>
      <c r="I17" s="3">
        <v>7</v>
      </c>
      <c r="J17" s="3">
        <v>5</v>
      </c>
      <c r="K17" s="3">
        <f t="shared" si="0"/>
        <v>56</v>
      </c>
      <c r="L17" s="3">
        <v>5</v>
      </c>
      <c r="M17" s="3">
        <v>7</v>
      </c>
      <c r="N17" s="3">
        <v>6</v>
      </c>
      <c r="O17" s="3">
        <v>8</v>
      </c>
      <c r="P17" s="3">
        <v>5</v>
      </c>
      <c r="Q17" s="3">
        <v>4</v>
      </c>
      <c r="R17" s="3">
        <v>6</v>
      </c>
      <c r="S17" s="3">
        <v>3</v>
      </c>
      <c r="T17" s="3">
        <v>6</v>
      </c>
      <c r="U17" s="3">
        <f t="shared" si="1"/>
        <v>50</v>
      </c>
      <c r="V17" s="3">
        <f t="shared" si="2"/>
        <v>106</v>
      </c>
      <c r="W17" s="3">
        <v>15</v>
      </c>
      <c r="X17" s="3">
        <v>19</v>
      </c>
      <c r="Y17" s="3">
        <f t="shared" si="3"/>
        <v>34</v>
      </c>
      <c r="Z17" s="3">
        <v>4</v>
      </c>
      <c r="AA17" s="3">
        <v>6</v>
      </c>
      <c r="AB17" s="3">
        <f t="shared" si="4"/>
        <v>10</v>
      </c>
    </row>
    <row r="18" spans="1:28" ht="30" customHeight="1" x14ac:dyDescent="0.2">
      <c r="A18" s="2" t="s">
        <v>19</v>
      </c>
      <c r="B18" s="3">
        <v>5</v>
      </c>
      <c r="C18" s="3">
        <v>0</v>
      </c>
      <c r="D18" s="3">
        <v>5</v>
      </c>
      <c r="E18" s="3">
        <v>5</v>
      </c>
      <c r="F18" s="3">
        <v>5</v>
      </c>
      <c r="G18" s="3">
        <v>4</v>
      </c>
      <c r="H18" s="3">
        <v>9</v>
      </c>
      <c r="I18" s="3">
        <v>6</v>
      </c>
      <c r="J18" s="3">
        <v>6</v>
      </c>
      <c r="K18" s="3">
        <f t="shared" si="0"/>
        <v>45</v>
      </c>
      <c r="L18" s="3">
        <v>5</v>
      </c>
      <c r="M18" s="3">
        <v>0</v>
      </c>
      <c r="N18" s="3">
        <v>4</v>
      </c>
      <c r="O18" s="3">
        <v>0</v>
      </c>
      <c r="P18" s="3">
        <v>6</v>
      </c>
      <c r="Q18" s="3">
        <v>7</v>
      </c>
      <c r="R18" s="3">
        <v>5</v>
      </c>
      <c r="S18" s="3">
        <v>4</v>
      </c>
      <c r="T18" s="3">
        <v>5</v>
      </c>
      <c r="U18" s="3">
        <f t="shared" si="1"/>
        <v>36</v>
      </c>
      <c r="V18" s="3">
        <f t="shared" si="2"/>
        <v>81</v>
      </c>
      <c r="W18" s="3">
        <v>16</v>
      </c>
      <c r="X18" s="3">
        <v>14</v>
      </c>
      <c r="Y18" s="3">
        <f t="shared" si="3"/>
        <v>30</v>
      </c>
      <c r="Z18" s="3">
        <v>5</v>
      </c>
      <c r="AA18" s="3">
        <v>5</v>
      </c>
      <c r="AB18" s="3">
        <f t="shared" si="4"/>
        <v>10</v>
      </c>
    </row>
    <row r="19" spans="1:28" ht="30" customHeight="1" x14ac:dyDescent="0.2">
      <c r="A19" s="2" t="s">
        <v>20</v>
      </c>
      <c r="B19" s="3">
        <v>5</v>
      </c>
      <c r="C19" s="3">
        <v>0</v>
      </c>
      <c r="D19" s="3">
        <v>5</v>
      </c>
      <c r="E19" s="3">
        <v>6</v>
      </c>
      <c r="F19" s="3">
        <v>7</v>
      </c>
      <c r="G19" s="3">
        <v>4</v>
      </c>
      <c r="H19" s="3">
        <v>7</v>
      </c>
      <c r="I19" s="3">
        <v>8</v>
      </c>
      <c r="J19" s="3">
        <v>0</v>
      </c>
      <c r="K19" s="3">
        <f t="shared" si="0"/>
        <v>42</v>
      </c>
      <c r="L19" s="3">
        <v>6</v>
      </c>
      <c r="M19" s="3">
        <v>7</v>
      </c>
      <c r="N19" s="3">
        <v>7</v>
      </c>
      <c r="O19" s="3">
        <v>9</v>
      </c>
      <c r="P19" s="3">
        <v>6</v>
      </c>
      <c r="Q19" s="3">
        <v>5</v>
      </c>
      <c r="R19" s="3">
        <v>5</v>
      </c>
      <c r="S19" s="3">
        <v>5</v>
      </c>
      <c r="T19" s="3">
        <v>5</v>
      </c>
      <c r="U19" s="3">
        <f t="shared" si="1"/>
        <v>55</v>
      </c>
      <c r="V19" s="3">
        <f t="shared" si="2"/>
        <v>97</v>
      </c>
      <c r="W19" s="3">
        <v>16</v>
      </c>
      <c r="X19" s="3">
        <v>19</v>
      </c>
      <c r="Y19" s="3">
        <f t="shared" si="3"/>
        <v>35</v>
      </c>
      <c r="Z19" s="3">
        <v>2</v>
      </c>
      <c r="AA19" s="3">
        <v>3</v>
      </c>
      <c r="AB19" s="3">
        <f t="shared" si="4"/>
        <v>5</v>
      </c>
    </row>
    <row r="20" spans="1:28" ht="30" customHeight="1" x14ac:dyDescent="0.2">
      <c r="A20" s="2" t="s">
        <v>21</v>
      </c>
      <c r="B20" s="3">
        <v>5</v>
      </c>
      <c r="C20" s="3">
        <v>6</v>
      </c>
      <c r="D20" s="3">
        <v>4</v>
      </c>
      <c r="E20" s="3">
        <v>5</v>
      </c>
      <c r="F20" s="3">
        <v>0</v>
      </c>
      <c r="G20" s="3">
        <v>6</v>
      </c>
      <c r="H20" s="3">
        <v>8</v>
      </c>
      <c r="I20" s="3">
        <v>5</v>
      </c>
      <c r="J20" s="3">
        <v>5</v>
      </c>
      <c r="K20" s="3">
        <f t="shared" si="0"/>
        <v>44</v>
      </c>
      <c r="L20" s="3">
        <v>5</v>
      </c>
      <c r="M20" s="3">
        <v>0</v>
      </c>
      <c r="N20" s="3">
        <v>3</v>
      </c>
      <c r="O20" s="3">
        <v>0</v>
      </c>
      <c r="P20" s="3">
        <v>5</v>
      </c>
      <c r="Q20" s="3">
        <v>7</v>
      </c>
      <c r="R20" s="3">
        <v>8</v>
      </c>
      <c r="S20" s="3">
        <v>6</v>
      </c>
      <c r="T20" s="3">
        <v>6</v>
      </c>
      <c r="U20" s="3">
        <f t="shared" si="1"/>
        <v>40</v>
      </c>
      <c r="V20" s="3">
        <f t="shared" si="2"/>
        <v>84</v>
      </c>
      <c r="W20" s="3">
        <v>15</v>
      </c>
      <c r="X20" s="3">
        <v>10</v>
      </c>
      <c r="Y20" s="3">
        <f t="shared" si="3"/>
        <v>25</v>
      </c>
      <c r="Z20" s="3">
        <v>5</v>
      </c>
      <c r="AA20" s="3">
        <v>4</v>
      </c>
      <c r="AB20" s="3">
        <f t="shared" si="4"/>
        <v>9</v>
      </c>
    </row>
    <row r="21" spans="1:28" ht="30" customHeight="1" x14ac:dyDescent="0.2">
      <c r="A21" s="2" t="s">
        <v>22</v>
      </c>
      <c r="B21" s="3">
        <v>5</v>
      </c>
      <c r="C21" s="3">
        <v>6</v>
      </c>
      <c r="D21" s="3">
        <v>4</v>
      </c>
      <c r="E21" s="3">
        <v>5</v>
      </c>
      <c r="F21" s="3">
        <v>5</v>
      </c>
      <c r="G21" s="3">
        <v>3</v>
      </c>
      <c r="H21" s="3">
        <v>8</v>
      </c>
      <c r="I21" s="3">
        <v>6</v>
      </c>
      <c r="J21" s="3">
        <v>4</v>
      </c>
      <c r="K21" s="3">
        <f t="shared" si="0"/>
        <v>46</v>
      </c>
      <c r="L21" s="3">
        <v>3</v>
      </c>
      <c r="M21" s="3">
        <v>5</v>
      </c>
      <c r="N21" s="3">
        <v>3</v>
      </c>
      <c r="O21" s="3">
        <v>7</v>
      </c>
      <c r="P21" s="3">
        <v>5</v>
      </c>
      <c r="Q21" s="3">
        <v>5</v>
      </c>
      <c r="R21" s="3">
        <v>4</v>
      </c>
      <c r="S21" s="3">
        <v>4</v>
      </c>
      <c r="T21" s="3">
        <v>6</v>
      </c>
      <c r="U21" s="3">
        <f t="shared" si="1"/>
        <v>42</v>
      </c>
      <c r="V21" s="3">
        <f t="shared" si="2"/>
        <v>88</v>
      </c>
      <c r="W21" s="3">
        <v>16</v>
      </c>
      <c r="X21" s="3">
        <v>20</v>
      </c>
      <c r="Y21" s="3">
        <f t="shared" si="3"/>
        <v>36</v>
      </c>
      <c r="Z21" s="3">
        <v>9</v>
      </c>
      <c r="AA21" s="3">
        <v>12</v>
      </c>
      <c r="AB21" s="3">
        <f t="shared" si="4"/>
        <v>21</v>
      </c>
    </row>
    <row r="22" spans="1:28" ht="30" customHeight="1" x14ac:dyDescent="0.2">
      <c r="A22" s="2" t="s">
        <v>23</v>
      </c>
      <c r="B22" s="3">
        <v>7</v>
      </c>
      <c r="C22" s="3">
        <v>5</v>
      </c>
      <c r="D22" s="3">
        <v>5</v>
      </c>
      <c r="E22" s="3">
        <v>6</v>
      </c>
      <c r="F22" s="3">
        <v>7</v>
      </c>
      <c r="G22" s="3">
        <v>3</v>
      </c>
      <c r="H22" s="3">
        <v>7</v>
      </c>
      <c r="I22" s="3">
        <v>8</v>
      </c>
      <c r="J22" s="3">
        <v>7</v>
      </c>
      <c r="K22" s="3">
        <f t="shared" si="0"/>
        <v>55</v>
      </c>
      <c r="L22" s="3">
        <v>6</v>
      </c>
      <c r="M22" s="3">
        <v>7</v>
      </c>
      <c r="N22" s="3">
        <v>5</v>
      </c>
      <c r="O22" s="3">
        <v>8</v>
      </c>
      <c r="P22" s="3">
        <v>7</v>
      </c>
      <c r="Q22" s="3">
        <v>5</v>
      </c>
      <c r="R22" s="3">
        <v>6</v>
      </c>
      <c r="S22" s="3">
        <v>5</v>
      </c>
      <c r="T22" s="3">
        <v>6</v>
      </c>
      <c r="U22" s="3">
        <f t="shared" si="1"/>
        <v>55</v>
      </c>
      <c r="V22" s="3">
        <f t="shared" si="2"/>
        <v>110</v>
      </c>
      <c r="W22" s="3">
        <v>18</v>
      </c>
      <c r="X22" s="3">
        <v>18</v>
      </c>
      <c r="Y22" s="3">
        <f t="shared" si="3"/>
        <v>36</v>
      </c>
      <c r="Z22" s="3">
        <v>3</v>
      </c>
      <c r="AA22" s="3">
        <v>1</v>
      </c>
      <c r="AB22" s="3">
        <f t="shared" si="4"/>
        <v>4</v>
      </c>
    </row>
    <row r="23" spans="1:28" ht="30" customHeight="1" x14ac:dyDescent="0.2">
      <c r="A23" s="2" t="s">
        <v>24</v>
      </c>
      <c r="B23" s="3">
        <v>4</v>
      </c>
      <c r="C23" s="3">
        <v>5</v>
      </c>
      <c r="D23" s="3">
        <v>3</v>
      </c>
      <c r="E23" s="3">
        <v>6</v>
      </c>
      <c r="F23" s="3">
        <v>6</v>
      </c>
      <c r="G23" s="3">
        <v>4</v>
      </c>
      <c r="H23" s="3">
        <v>6</v>
      </c>
      <c r="I23" s="3">
        <v>4</v>
      </c>
      <c r="J23" s="3">
        <v>6</v>
      </c>
      <c r="K23" s="3">
        <f t="shared" si="0"/>
        <v>44</v>
      </c>
      <c r="L23" s="3">
        <v>7</v>
      </c>
      <c r="M23" s="3">
        <v>8</v>
      </c>
      <c r="N23" s="3">
        <v>5</v>
      </c>
      <c r="O23" s="3">
        <v>6</v>
      </c>
      <c r="P23" s="3">
        <v>4</v>
      </c>
      <c r="Q23" s="3">
        <v>4</v>
      </c>
      <c r="R23" s="3">
        <v>4</v>
      </c>
      <c r="S23" s="3">
        <v>3</v>
      </c>
      <c r="T23" s="3">
        <v>5</v>
      </c>
      <c r="U23" s="3">
        <f t="shared" si="1"/>
        <v>46</v>
      </c>
      <c r="V23" s="3">
        <f t="shared" si="2"/>
        <v>90</v>
      </c>
      <c r="W23" s="3">
        <v>19</v>
      </c>
      <c r="X23" s="3">
        <v>16</v>
      </c>
      <c r="Y23" s="3">
        <f t="shared" si="3"/>
        <v>35</v>
      </c>
      <c r="Z23" s="3">
        <v>10</v>
      </c>
      <c r="AA23" s="3">
        <v>10</v>
      </c>
      <c r="AB23" s="3">
        <f t="shared" si="4"/>
        <v>20</v>
      </c>
    </row>
    <row r="24" spans="1:28" ht="30" customHeight="1" x14ac:dyDescent="0.2">
      <c r="A24" s="2" t="s">
        <v>25</v>
      </c>
      <c r="B24" s="3">
        <v>9</v>
      </c>
      <c r="C24" s="3">
        <v>4</v>
      </c>
      <c r="D24" s="3">
        <v>7</v>
      </c>
      <c r="E24" s="3">
        <v>5</v>
      </c>
      <c r="F24" s="3">
        <v>4</v>
      </c>
      <c r="G24" s="3">
        <v>4</v>
      </c>
      <c r="H24" s="3">
        <v>7</v>
      </c>
      <c r="I24" s="3">
        <v>5</v>
      </c>
      <c r="J24" s="3">
        <v>8</v>
      </c>
      <c r="K24" s="3">
        <f t="shared" si="0"/>
        <v>53</v>
      </c>
      <c r="L24" s="3">
        <v>4</v>
      </c>
      <c r="M24" s="3">
        <v>6</v>
      </c>
      <c r="N24" s="3">
        <v>3</v>
      </c>
      <c r="O24" s="3">
        <v>8</v>
      </c>
      <c r="P24" s="3">
        <v>8</v>
      </c>
      <c r="Q24" s="3">
        <v>6</v>
      </c>
      <c r="R24" s="3">
        <v>4</v>
      </c>
      <c r="S24" s="3">
        <v>3</v>
      </c>
      <c r="T24" s="3">
        <v>6</v>
      </c>
      <c r="U24" s="3">
        <f t="shared" si="1"/>
        <v>48</v>
      </c>
      <c r="V24" s="3">
        <f t="shared" si="2"/>
        <v>101</v>
      </c>
      <c r="W24" s="3">
        <v>15</v>
      </c>
      <c r="X24" s="3">
        <v>16</v>
      </c>
      <c r="Y24" s="3">
        <f t="shared" si="3"/>
        <v>31</v>
      </c>
      <c r="Z24" s="3">
        <v>8</v>
      </c>
      <c r="AA24" s="3">
        <v>9</v>
      </c>
      <c r="AB24" s="3">
        <f t="shared" si="4"/>
        <v>17</v>
      </c>
    </row>
    <row r="25" spans="1:28" ht="30" customHeight="1" x14ac:dyDescent="0.2">
      <c r="A25" s="2" t="s">
        <v>26</v>
      </c>
      <c r="B25" s="3">
        <v>6</v>
      </c>
      <c r="C25" s="3">
        <v>7</v>
      </c>
      <c r="D25" s="3">
        <v>4</v>
      </c>
      <c r="E25" s="3">
        <v>6</v>
      </c>
      <c r="F25" s="3">
        <v>6</v>
      </c>
      <c r="G25" s="3">
        <v>6</v>
      </c>
      <c r="H25" s="3">
        <v>6</v>
      </c>
      <c r="I25" s="3">
        <v>7</v>
      </c>
      <c r="J25" s="3">
        <v>5</v>
      </c>
      <c r="K25" s="3">
        <f t="shared" si="0"/>
        <v>53</v>
      </c>
      <c r="L25" s="3">
        <v>5</v>
      </c>
      <c r="M25" s="3">
        <v>8</v>
      </c>
      <c r="N25" s="3">
        <v>4</v>
      </c>
      <c r="O25" s="3">
        <v>7</v>
      </c>
      <c r="P25" s="3">
        <v>5</v>
      </c>
      <c r="Q25" s="3">
        <v>6</v>
      </c>
      <c r="R25" s="3">
        <v>4</v>
      </c>
      <c r="S25" s="3">
        <v>5</v>
      </c>
      <c r="T25" s="3">
        <v>6</v>
      </c>
      <c r="U25" s="3">
        <f t="shared" si="1"/>
        <v>50</v>
      </c>
      <c r="V25" s="3">
        <f t="shared" si="2"/>
        <v>103</v>
      </c>
      <c r="W25" s="3">
        <v>14</v>
      </c>
      <c r="X25" s="3">
        <v>17</v>
      </c>
      <c r="Y25" s="3">
        <f t="shared" si="3"/>
        <v>31</v>
      </c>
      <c r="Z25" s="3">
        <v>4</v>
      </c>
      <c r="AA25" s="3">
        <v>5</v>
      </c>
      <c r="AB25" s="3">
        <f t="shared" si="4"/>
        <v>9</v>
      </c>
    </row>
    <row r="26" spans="1:28" ht="30" customHeight="1" x14ac:dyDescent="0.2">
      <c r="A26" s="2" t="s">
        <v>27</v>
      </c>
      <c r="B26" s="3">
        <v>4</v>
      </c>
      <c r="C26" s="3">
        <v>7</v>
      </c>
      <c r="D26" s="3">
        <v>5</v>
      </c>
      <c r="E26" s="3">
        <v>7</v>
      </c>
      <c r="F26" s="3">
        <v>6</v>
      </c>
      <c r="G26" s="3">
        <v>3</v>
      </c>
      <c r="H26" s="3">
        <v>6</v>
      </c>
      <c r="I26" s="3">
        <v>7</v>
      </c>
      <c r="J26" s="3">
        <v>8</v>
      </c>
      <c r="K26" s="3">
        <f t="shared" si="0"/>
        <v>53</v>
      </c>
      <c r="L26" s="3">
        <v>4</v>
      </c>
      <c r="M26" s="3">
        <v>8</v>
      </c>
      <c r="N26" s="3">
        <v>4</v>
      </c>
      <c r="O26" s="3">
        <v>9</v>
      </c>
      <c r="P26" s="3">
        <v>7</v>
      </c>
      <c r="Q26" s="3">
        <v>6</v>
      </c>
      <c r="R26" s="3">
        <v>5</v>
      </c>
      <c r="S26" s="3">
        <v>4</v>
      </c>
      <c r="T26" s="3">
        <v>7</v>
      </c>
      <c r="U26" s="3">
        <f t="shared" si="1"/>
        <v>54</v>
      </c>
      <c r="V26" s="3">
        <f t="shared" si="2"/>
        <v>107</v>
      </c>
      <c r="W26" s="3">
        <v>16</v>
      </c>
      <c r="X26" s="3">
        <v>14</v>
      </c>
      <c r="Y26" s="3">
        <f t="shared" si="3"/>
        <v>30</v>
      </c>
      <c r="Z26" s="3">
        <v>6</v>
      </c>
      <c r="AA26" s="3">
        <v>5</v>
      </c>
      <c r="AB26" s="3">
        <f t="shared" si="4"/>
        <v>11</v>
      </c>
    </row>
    <row r="27" spans="1:28" ht="30" customHeight="1" x14ac:dyDescent="0.2">
      <c r="A27" s="2" t="s">
        <v>28</v>
      </c>
      <c r="B27" s="3">
        <v>5</v>
      </c>
      <c r="C27" s="3">
        <v>5</v>
      </c>
      <c r="D27" s="3">
        <v>7</v>
      </c>
      <c r="E27" s="3">
        <v>5</v>
      </c>
      <c r="F27" s="3">
        <v>0</v>
      </c>
      <c r="G27" s="3">
        <v>5</v>
      </c>
      <c r="H27" s="3">
        <v>0</v>
      </c>
      <c r="I27" s="3">
        <v>6</v>
      </c>
      <c r="J27" s="3">
        <v>3</v>
      </c>
      <c r="K27" s="3">
        <f t="shared" si="0"/>
        <v>36</v>
      </c>
      <c r="L27" s="3">
        <v>6</v>
      </c>
      <c r="M27" s="3">
        <v>0</v>
      </c>
      <c r="N27" s="3">
        <v>4</v>
      </c>
      <c r="O27" s="3">
        <v>8</v>
      </c>
      <c r="P27" s="3">
        <v>8</v>
      </c>
      <c r="Q27" s="3">
        <v>6</v>
      </c>
      <c r="R27" s="3">
        <v>6</v>
      </c>
      <c r="S27" s="3">
        <v>5</v>
      </c>
      <c r="T27" s="3">
        <v>7</v>
      </c>
      <c r="U27" s="3">
        <f t="shared" si="1"/>
        <v>50</v>
      </c>
      <c r="V27" s="3">
        <f t="shared" si="2"/>
        <v>86</v>
      </c>
      <c r="W27" s="3">
        <v>20</v>
      </c>
      <c r="X27" s="3">
        <v>14</v>
      </c>
      <c r="Y27" s="3">
        <f t="shared" si="3"/>
        <v>34</v>
      </c>
      <c r="Z27" s="3">
        <v>6</v>
      </c>
      <c r="AA27" s="3">
        <v>1</v>
      </c>
      <c r="AB27" s="3">
        <f t="shared" si="4"/>
        <v>7</v>
      </c>
    </row>
    <row r="28" spans="1:28" ht="30" customHeight="1" x14ac:dyDescent="0.2">
      <c r="A28" s="2" t="s">
        <v>29</v>
      </c>
      <c r="B28" s="3">
        <v>4</v>
      </c>
      <c r="C28" s="3">
        <v>6</v>
      </c>
      <c r="D28" s="3">
        <v>6</v>
      </c>
      <c r="E28" s="3">
        <v>6</v>
      </c>
      <c r="F28" s="3">
        <v>6</v>
      </c>
      <c r="G28" s="3">
        <v>6</v>
      </c>
      <c r="H28" s="3">
        <v>7</v>
      </c>
      <c r="I28" s="3">
        <v>4</v>
      </c>
      <c r="J28" s="3">
        <v>7</v>
      </c>
      <c r="K28" s="3">
        <f t="shared" si="0"/>
        <v>52</v>
      </c>
      <c r="L28" s="3">
        <v>5</v>
      </c>
      <c r="M28" s="3">
        <v>6</v>
      </c>
      <c r="N28" s="3">
        <v>3</v>
      </c>
      <c r="O28" s="3">
        <v>6</v>
      </c>
      <c r="P28" s="3">
        <v>6</v>
      </c>
      <c r="Q28" s="3">
        <v>5</v>
      </c>
      <c r="R28" s="3">
        <v>6</v>
      </c>
      <c r="S28" s="3">
        <v>4</v>
      </c>
      <c r="T28" s="3">
        <v>5</v>
      </c>
      <c r="U28" s="3">
        <f t="shared" si="1"/>
        <v>46</v>
      </c>
      <c r="V28" s="3">
        <f t="shared" si="2"/>
        <v>98</v>
      </c>
      <c r="W28" s="3">
        <v>12</v>
      </c>
      <c r="X28" s="3">
        <v>17</v>
      </c>
      <c r="Y28" s="3">
        <f t="shared" si="3"/>
        <v>29</v>
      </c>
      <c r="Z28" s="3">
        <v>5</v>
      </c>
      <c r="AA28" s="3">
        <v>8</v>
      </c>
      <c r="AB28" s="3">
        <f t="shared" si="4"/>
        <v>13</v>
      </c>
    </row>
    <row r="29" spans="1:28" ht="30" customHeight="1" x14ac:dyDescent="0.2">
      <c r="A29" s="2" t="s">
        <v>30</v>
      </c>
      <c r="B29" s="3">
        <v>8</v>
      </c>
      <c r="C29" s="3">
        <v>6</v>
      </c>
      <c r="D29" s="3">
        <v>5</v>
      </c>
      <c r="E29" s="3">
        <v>6</v>
      </c>
      <c r="F29" s="3">
        <v>7</v>
      </c>
      <c r="G29" s="3">
        <v>5</v>
      </c>
      <c r="H29" s="3">
        <v>9</v>
      </c>
      <c r="I29" s="3">
        <v>5</v>
      </c>
      <c r="J29" s="3">
        <v>9</v>
      </c>
      <c r="K29" s="3">
        <f t="shared" si="0"/>
        <v>60</v>
      </c>
      <c r="L29" s="3">
        <v>4</v>
      </c>
      <c r="M29" s="3">
        <v>9</v>
      </c>
      <c r="N29" s="3">
        <v>3</v>
      </c>
      <c r="O29" s="3">
        <v>9</v>
      </c>
      <c r="P29" s="3">
        <v>7</v>
      </c>
      <c r="Q29" s="3">
        <v>6</v>
      </c>
      <c r="R29" s="3">
        <v>5</v>
      </c>
      <c r="S29" s="3">
        <v>6</v>
      </c>
      <c r="T29" s="3">
        <v>6</v>
      </c>
      <c r="U29" s="3">
        <f t="shared" si="1"/>
        <v>55</v>
      </c>
      <c r="V29" s="3">
        <f t="shared" si="2"/>
        <v>115</v>
      </c>
      <c r="W29" s="3">
        <v>12</v>
      </c>
      <c r="X29" s="3">
        <v>15</v>
      </c>
      <c r="Y29" s="3">
        <f t="shared" si="3"/>
        <v>27</v>
      </c>
      <c r="Z29" s="3">
        <v>1</v>
      </c>
      <c r="AA29" s="3">
        <v>5</v>
      </c>
      <c r="AB29" s="3">
        <f t="shared" si="4"/>
        <v>6</v>
      </c>
    </row>
    <row r="30" spans="1:28" ht="30" customHeight="1" x14ac:dyDescent="0.2">
      <c r="A30" s="2" t="s">
        <v>31</v>
      </c>
      <c r="B30" s="3">
        <v>6</v>
      </c>
      <c r="C30" s="3">
        <v>5</v>
      </c>
      <c r="D30" s="3">
        <v>3</v>
      </c>
      <c r="E30" s="3">
        <v>0</v>
      </c>
      <c r="F30" s="3">
        <v>6</v>
      </c>
      <c r="G30" s="3">
        <v>5</v>
      </c>
      <c r="H30" s="3">
        <v>6</v>
      </c>
      <c r="I30" s="3">
        <v>6</v>
      </c>
      <c r="J30" s="3">
        <v>6</v>
      </c>
      <c r="K30" s="3">
        <f t="shared" si="0"/>
        <v>43</v>
      </c>
      <c r="L30" s="3">
        <v>6</v>
      </c>
      <c r="M30" s="3">
        <v>7</v>
      </c>
      <c r="N30" s="3">
        <v>4</v>
      </c>
      <c r="O30" s="3">
        <v>7</v>
      </c>
      <c r="P30" s="3">
        <v>6</v>
      </c>
      <c r="Q30" s="3">
        <v>4</v>
      </c>
      <c r="R30" s="3">
        <v>4</v>
      </c>
      <c r="S30" s="3">
        <v>5</v>
      </c>
      <c r="T30" s="3">
        <v>5</v>
      </c>
      <c r="U30" s="3">
        <f t="shared" si="1"/>
        <v>48</v>
      </c>
      <c r="V30" s="3">
        <f t="shared" si="2"/>
        <v>91</v>
      </c>
      <c r="W30" s="3">
        <v>16</v>
      </c>
      <c r="X30" s="3">
        <v>18</v>
      </c>
      <c r="Y30" s="3">
        <f t="shared" si="3"/>
        <v>34</v>
      </c>
      <c r="Z30" s="3">
        <v>5</v>
      </c>
      <c r="AA30" s="3">
        <v>6</v>
      </c>
      <c r="AB30" s="3">
        <f t="shared" si="4"/>
        <v>11</v>
      </c>
    </row>
    <row r="31" spans="1:28" ht="30" customHeight="1" x14ac:dyDescent="0.2">
      <c r="A31" s="2" t="s">
        <v>32</v>
      </c>
      <c r="B31" s="3">
        <v>5</v>
      </c>
      <c r="C31" s="3">
        <v>5</v>
      </c>
      <c r="D31" s="3">
        <v>4</v>
      </c>
      <c r="E31" s="3">
        <v>6</v>
      </c>
      <c r="F31" s="3">
        <v>5</v>
      </c>
      <c r="G31" s="3">
        <v>5</v>
      </c>
      <c r="H31" s="3">
        <v>9</v>
      </c>
      <c r="I31" s="3">
        <v>5</v>
      </c>
      <c r="J31" s="3">
        <v>6</v>
      </c>
      <c r="K31" s="3">
        <f t="shared" si="0"/>
        <v>50</v>
      </c>
      <c r="L31" s="3">
        <v>4</v>
      </c>
      <c r="M31" s="3">
        <v>5</v>
      </c>
      <c r="N31" s="3">
        <v>4</v>
      </c>
      <c r="O31" s="3">
        <v>9</v>
      </c>
      <c r="P31" s="3">
        <v>4</v>
      </c>
      <c r="Q31" s="3">
        <v>5</v>
      </c>
      <c r="R31" s="3">
        <v>8</v>
      </c>
      <c r="S31" s="3">
        <v>3</v>
      </c>
      <c r="T31" s="3">
        <v>6</v>
      </c>
      <c r="U31" s="3">
        <f t="shared" si="1"/>
        <v>48</v>
      </c>
      <c r="V31" s="3">
        <f t="shared" si="2"/>
        <v>98</v>
      </c>
      <c r="W31" s="3">
        <v>18</v>
      </c>
      <c r="X31" s="3">
        <v>20</v>
      </c>
      <c r="Y31" s="3">
        <f t="shared" si="3"/>
        <v>38</v>
      </c>
      <c r="Z31" s="3">
        <v>6</v>
      </c>
      <c r="AA31" s="3">
        <v>10</v>
      </c>
      <c r="AB31" s="3">
        <f t="shared" si="4"/>
        <v>16</v>
      </c>
    </row>
    <row r="32" spans="1:28" ht="30" customHeight="1" x14ac:dyDescent="0.2">
      <c r="A32" s="2" t="s">
        <v>33</v>
      </c>
      <c r="B32" s="3">
        <v>7</v>
      </c>
      <c r="C32" s="3">
        <v>7</v>
      </c>
      <c r="D32" s="3">
        <v>4</v>
      </c>
      <c r="E32" s="3">
        <v>6</v>
      </c>
      <c r="F32" s="3">
        <v>5</v>
      </c>
      <c r="G32" s="3">
        <v>5</v>
      </c>
      <c r="H32" s="3">
        <v>6</v>
      </c>
      <c r="I32" s="3">
        <v>5</v>
      </c>
      <c r="J32" s="3">
        <v>5</v>
      </c>
      <c r="K32" s="3">
        <f t="shared" si="0"/>
        <v>50</v>
      </c>
      <c r="L32" s="3">
        <v>5</v>
      </c>
      <c r="M32" s="3">
        <v>9</v>
      </c>
      <c r="N32" s="3">
        <v>6</v>
      </c>
      <c r="O32" s="3">
        <v>7</v>
      </c>
      <c r="P32" s="3">
        <v>5</v>
      </c>
      <c r="Q32" s="3">
        <v>6</v>
      </c>
      <c r="R32" s="3">
        <v>5</v>
      </c>
      <c r="S32" s="3">
        <v>5</v>
      </c>
      <c r="T32" s="3">
        <v>7</v>
      </c>
      <c r="U32" s="3">
        <f t="shared" si="1"/>
        <v>55</v>
      </c>
      <c r="V32" s="3">
        <f t="shared" si="2"/>
        <v>105</v>
      </c>
      <c r="W32" s="3">
        <v>16</v>
      </c>
      <c r="X32" s="3">
        <v>10</v>
      </c>
      <c r="Y32" s="3">
        <f t="shared" si="3"/>
        <v>26</v>
      </c>
      <c r="Z32" s="3">
        <v>6</v>
      </c>
      <c r="AA32" s="3">
        <v>3</v>
      </c>
      <c r="AB32" s="3">
        <f t="shared" si="4"/>
        <v>9</v>
      </c>
    </row>
    <row r="33" spans="1:28" ht="30" customHeight="1" x14ac:dyDescent="0.2">
      <c r="A33" s="2" t="s">
        <v>34</v>
      </c>
      <c r="B33" s="3">
        <v>4</v>
      </c>
      <c r="C33" s="3">
        <v>6</v>
      </c>
      <c r="D33" s="3">
        <v>6</v>
      </c>
      <c r="E33" s="3">
        <v>4</v>
      </c>
      <c r="F33" s="3">
        <v>8</v>
      </c>
      <c r="G33" s="3">
        <v>4</v>
      </c>
      <c r="H33" s="3">
        <v>6</v>
      </c>
      <c r="I33" s="3">
        <v>6</v>
      </c>
      <c r="J33" s="3">
        <v>5</v>
      </c>
      <c r="K33" s="3">
        <f t="shared" si="0"/>
        <v>49</v>
      </c>
      <c r="L33" s="3">
        <v>5</v>
      </c>
      <c r="M33" s="3">
        <v>6</v>
      </c>
      <c r="N33" s="3">
        <v>3</v>
      </c>
      <c r="O33" s="3">
        <v>7</v>
      </c>
      <c r="P33" s="3">
        <v>4</v>
      </c>
      <c r="Q33" s="3">
        <v>4</v>
      </c>
      <c r="R33" s="3">
        <v>4</v>
      </c>
      <c r="S33" s="3">
        <v>7</v>
      </c>
      <c r="T33" s="3">
        <v>7</v>
      </c>
      <c r="U33" s="3">
        <f t="shared" si="1"/>
        <v>47</v>
      </c>
      <c r="V33" s="3">
        <f t="shared" si="2"/>
        <v>96</v>
      </c>
      <c r="W33" s="3">
        <v>15</v>
      </c>
      <c r="X33" s="3">
        <v>17</v>
      </c>
      <c r="Y33" s="3">
        <f t="shared" si="3"/>
        <v>32</v>
      </c>
      <c r="Z33" s="3">
        <v>7</v>
      </c>
      <c r="AA33" s="3">
        <v>10</v>
      </c>
      <c r="AB33" s="3">
        <f t="shared" si="4"/>
        <v>17</v>
      </c>
    </row>
    <row r="36" spans="1:28" ht="20.100000000000001" customHeight="1" x14ac:dyDescent="0.2">
      <c r="A36" s="53" t="s">
        <v>35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</row>
    <row r="37" spans="1:28" x14ac:dyDescent="0.2">
      <c r="A37" s="54" t="s">
        <v>36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</row>
    <row r="38" spans="1:28" x14ac:dyDescent="0.2">
      <c r="A38" s="54" t="s">
        <v>37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</row>
    <row r="39" spans="1:28" x14ac:dyDescent="0.2">
      <c r="A39" s="54" t="s">
        <v>4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</row>
    <row r="40" spans="1:28" x14ac:dyDescent="0.2">
      <c r="A40" s="54" t="s">
        <v>5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</row>
    <row r="41" spans="1:28" x14ac:dyDescent="0.2"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>
        <v>6</v>
      </c>
      <c r="H41" s="1">
        <v>7</v>
      </c>
      <c r="I41" s="1">
        <v>8</v>
      </c>
      <c r="J41" s="1">
        <v>9</v>
      </c>
      <c r="K41" s="1"/>
      <c r="L41" s="1">
        <v>10</v>
      </c>
      <c r="M41" s="1">
        <v>11</v>
      </c>
      <c r="N41" s="1">
        <v>12</v>
      </c>
      <c r="O41" s="1">
        <v>13</v>
      </c>
      <c r="P41" s="1">
        <v>14</v>
      </c>
      <c r="Q41" s="1">
        <v>15</v>
      </c>
      <c r="R41" s="1">
        <v>16</v>
      </c>
      <c r="S41" s="1">
        <v>17</v>
      </c>
      <c r="T41" s="1">
        <v>18</v>
      </c>
      <c r="U41" s="1"/>
      <c r="V41" s="1"/>
    </row>
    <row r="42" spans="1:28" x14ac:dyDescent="0.2">
      <c r="A42" s="2" t="s">
        <v>6</v>
      </c>
      <c r="B42" s="3">
        <v>290</v>
      </c>
      <c r="C42" s="3">
        <v>228</v>
      </c>
      <c r="D42" s="3">
        <v>89</v>
      </c>
      <c r="E42" s="3">
        <v>306</v>
      </c>
      <c r="F42" s="3">
        <v>410</v>
      </c>
      <c r="G42" s="3">
        <v>107</v>
      </c>
      <c r="H42" s="3">
        <v>422</v>
      </c>
      <c r="I42" s="3">
        <v>289</v>
      </c>
      <c r="J42" s="3">
        <v>272</v>
      </c>
      <c r="K42" s="3">
        <f>SUM(B42:J42)</f>
        <v>2413</v>
      </c>
      <c r="L42" s="3">
        <v>221</v>
      </c>
      <c r="M42" s="3">
        <v>433</v>
      </c>
      <c r="N42" s="3">
        <v>84</v>
      </c>
      <c r="O42" s="3">
        <v>421</v>
      </c>
      <c r="P42" s="3">
        <v>264</v>
      </c>
      <c r="Q42" s="3">
        <v>229</v>
      </c>
      <c r="R42" s="3">
        <v>209</v>
      </c>
      <c r="S42" s="3">
        <v>110</v>
      </c>
      <c r="T42" s="3">
        <v>320</v>
      </c>
      <c r="U42" s="3">
        <f>SUM(L42:T42)</f>
        <v>2291</v>
      </c>
      <c r="V42" s="3">
        <f>K42+U42</f>
        <v>4704</v>
      </c>
      <c r="W42" s="3"/>
      <c r="X42" s="3"/>
      <c r="Y42" s="3"/>
      <c r="Z42" s="3"/>
      <c r="AA42" s="3"/>
      <c r="AB42" s="3"/>
    </row>
    <row r="43" spans="1:28" x14ac:dyDescent="0.2">
      <c r="A43" s="2" t="s">
        <v>7</v>
      </c>
      <c r="B43" s="3">
        <v>4</v>
      </c>
      <c r="C43" s="3">
        <v>4</v>
      </c>
      <c r="D43" s="3">
        <v>3</v>
      </c>
      <c r="E43" s="3">
        <v>4</v>
      </c>
      <c r="F43" s="3">
        <v>5</v>
      </c>
      <c r="G43" s="3">
        <v>3</v>
      </c>
      <c r="H43" s="3">
        <v>5</v>
      </c>
      <c r="I43" s="3">
        <v>4</v>
      </c>
      <c r="J43" s="3">
        <v>4</v>
      </c>
      <c r="K43" s="3">
        <f>SUM(B43:J43)</f>
        <v>36</v>
      </c>
      <c r="L43" s="3">
        <v>4</v>
      </c>
      <c r="M43" s="3">
        <v>5</v>
      </c>
      <c r="N43" s="3">
        <v>3</v>
      </c>
      <c r="O43" s="3">
        <v>5</v>
      </c>
      <c r="P43" s="3">
        <v>4</v>
      </c>
      <c r="Q43" s="3">
        <v>4</v>
      </c>
      <c r="R43" s="3">
        <v>4</v>
      </c>
      <c r="S43" s="3">
        <v>3</v>
      </c>
      <c r="T43" s="3">
        <v>4</v>
      </c>
      <c r="U43" s="3">
        <f>SUM(L43:T43)</f>
        <v>36</v>
      </c>
      <c r="V43" s="3">
        <f>K43+U43</f>
        <v>72</v>
      </c>
      <c r="W43" s="55" t="s">
        <v>8</v>
      </c>
      <c r="X43" s="55"/>
      <c r="Y43" s="55"/>
      <c r="Z43" s="55" t="s">
        <v>9</v>
      </c>
      <c r="AA43" s="55"/>
      <c r="AB43" s="55"/>
    </row>
    <row r="44" spans="1:28" x14ac:dyDescent="0.2">
      <c r="A44" s="2" t="s">
        <v>10</v>
      </c>
      <c r="B44" s="3">
        <v>5</v>
      </c>
      <c r="C44" s="3">
        <v>15</v>
      </c>
      <c r="D44" s="3">
        <v>11</v>
      </c>
      <c r="E44" s="3">
        <v>3</v>
      </c>
      <c r="F44" s="3">
        <v>7</v>
      </c>
      <c r="G44" s="3">
        <v>17</v>
      </c>
      <c r="H44" s="3">
        <v>1</v>
      </c>
      <c r="I44" s="3">
        <v>13</v>
      </c>
      <c r="J44" s="3">
        <v>9</v>
      </c>
      <c r="K44" s="3"/>
      <c r="L44" s="3">
        <v>8</v>
      </c>
      <c r="M44" s="3">
        <v>4</v>
      </c>
      <c r="N44" s="3">
        <v>18</v>
      </c>
      <c r="O44" s="3">
        <v>2</v>
      </c>
      <c r="P44" s="3">
        <v>12</v>
      </c>
      <c r="Q44" s="3">
        <v>16</v>
      </c>
      <c r="R44" s="3">
        <v>14</v>
      </c>
      <c r="S44" s="3">
        <v>10</v>
      </c>
      <c r="T44" s="3">
        <v>6</v>
      </c>
      <c r="U44" s="3"/>
      <c r="V44" s="3"/>
      <c r="W44" s="3">
        <v>9</v>
      </c>
      <c r="X44" s="3">
        <v>18</v>
      </c>
      <c r="Y44" s="3" t="s">
        <v>11</v>
      </c>
      <c r="Z44" s="3">
        <v>9</v>
      </c>
      <c r="AA44" s="3">
        <v>18</v>
      </c>
      <c r="AB44" s="3" t="s">
        <v>11</v>
      </c>
    </row>
    <row r="45" spans="1:28" ht="30" customHeight="1" x14ac:dyDescent="0.2">
      <c r="A45" s="2" t="s">
        <v>38</v>
      </c>
      <c r="B45" s="3">
        <v>7</v>
      </c>
      <c r="C45" s="3">
        <v>6</v>
      </c>
      <c r="D45" s="3">
        <v>5</v>
      </c>
      <c r="E45" s="3">
        <v>7</v>
      </c>
      <c r="F45" s="3">
        <v>8</v>
      </c>
      <c r="G45" s="3">
        <v>5</v>
      </c>
      <c r="H45" s="3">
        <v>9</v>
      </c>
      <c r="I45" s="3">
        <v>7</v>
      </c>
      <c r="J45" s="3">
        <v>7</v>
      </c>
      <c r="K45" s="3">
        <f t="shared" ref="K45:K54" si="5">SUM(B45:J45)</f>
        <v>61</v>
      </c>
      <c r="L45" s="3">
        <v>8</v>
      </c>
      <c r="M45" s="3">
        <v>7</v>
      </c>
      <c r="N45" s="3">
        <v>5</v>
      </c>
      <c r="O45" s="3">
        <v>0</v>
      </c>
      <c r="P45" s="3">
        <v>6</v>
      </c>
      <c r="Q45" s="3">
        <v>6</v>
      </c>
      <c r="R45" s="3">
        <v>5</v>
      </c>
      <c r="S45" s="3">
        <v>5</v>
      </c>
      <c r="T45" s="3">
        <v>7</v>
      </c>
      <c r="U45" s="3">
        <f t="shared" ref="U45:U54" si="6">SUM(L45:T45)</f>
        <v>49</v>
      </c>
      <c r="V45" s="3">
        <f t="shared" ref="V45:V54" si="7">K45+U45</f>
        <v>110</v>
      </c>
      <c r="W45" s="3">
        <v>16</v>
      </c>
      <c r="X45" s="3">
        <v>18</v>
      </c>
      <c r="Y45" s="3">
        <f t="shared" ref="Y45:Y54" si="8">SUM(W45:X45)</f>
        <v>34</v>
      </c>
      <c r="Z45" s="3">
        <v>0</v>
      </c>
      <c r="AA45" s="3">
        <v>1</v>
      </c>
      <c r="AB45" s="3">
        <f t="shared" ref="AB45:AB54" si="9">SUM(Z45:AA45)</f>
        <v>1</v>
      </c>
    </row>
    <row r="46" spans="1:28" ht="30" customHeight="1" x14ac:dyDescent="0.2">
      <c r="A46" s="2" t="s">
        <v>39</v>
      </c>
      <c r="B46" s="3">
        <v>7</v>
      </c>
      <c r="C46" s="3">
        <v>6</v>
      </c>
      <c r="D46" s="3">
        <v>4</v>
      </c>
      <c r="E46" s="3">
        <v>7</v>
      </c>
      <c r="F46" s="3">
        <v>8</v>
      </c>
      <c r="G46" s="3">
        <v>4</v>
      </c>
      <c r="H46" s="3">
        <v>0</v>
      </c>
      <c r="I46" s="3">
        <v>8</v>
      </c>
      <c r="J46" s="3">
        <v>8</v>
      </c>
      <c r="K46" s="3">
        <f t="shared" si="5"/>
        <v>52</v>
      </c>
      <c r="L46" s="3">
        <v>7</v>
      </c>
      <c r="M46" s="3">
        <v>8</v>
      </c>
      <c r="N46" s="3">
        <v>3</v>
      </c>
      <c r="O46" s="3">
        <v>7</v>
      </c>
      <c r="P46" s="3">
        <v>5</v>
      </c>
      <c r="Q46" s="3">
        <v>5</v>
      </c>
      <c r="R46" s="3">
        <v>7</v>
      </c>
      <c r="S46" s="3">
        <v>5</v>
      </c>
      <c r="T46" s="3">
        <v>6</v>
      </c>
      <c r="U46" s="3">
        <f t="shared" si="6"/>
        <v>53</v>
      </c>
      <c r="V46" s="3">
        <f t="shared" si="7"/>
        <v>105</v>
      </c>
      <c r="W46" s="3">
        <v>14</v>
      </c>
      <c r="X46" s="3">
        <v>23</v>
      </c>
      <c r="Y46" s="3">
        <f t="shared" si="8"/>
        <v>37</v>
      </c>
      <c r="Z46" s="3">
        <v>2</v>
      </c>
      <c r="AA46" s="3">
        <v>4</v>
      </c>
      <c r="AB46" s="3">
        <f t="shared" si="9"/>
        <v>6</v>
      </c>
    </row>
    <row r="47" spans="1:28" ht="30" customHeight="1" x14ac:dyDescent="0.2">
      <c r="A47" s="2" t="s">
        <v>40</v>
      </c>
      <c r="B47" s="3">
        <v>7</v>
      </c>
      <c r="C47" s="3">
        <v>4</v>
      </c>
      <c r="D47" s="3">
        <v>5</v>
      </c>
      <c r="E47" s="3">
        <v>7</v>
      </c>
      <c r="F47" s="3">
        <v>9</v>
      </c>
      <c r="G47" s="3">
        <v>3</v>
      </c>
      <c r="H47" s="3">
        <v>0</v>
      </c>
      <c r="I47" s="3">
        <v>7</v>
      </c>
      <c r="J47" s="3">
        <v>8</v>
      </c>
      <c r="K47" s="3">
        <f t="shared" si="5"/>
        <v>50</v>
      </c>
      <c r="L47" s="3">
        <v>7</v>
      </c>
      <c r="M47" s="3">
        <v>8</v>
      </c>
      <c r="N47" s="3">
        <v>2</v>
      </c>
      <c r="O47" s="3">
        <v>8</v>
      </c>
      <c r="P47" s="3">
        <v>5</v>
      </c>
      <c r="Q47" s="3">
        <v>6</v>
      </c>
      <c r="R47" s="3">
        <v>5</v>
      </c>
      <c r="S47" s="3">
        <v>5</v>
      </c>
      <c r="T47" s="3">
        <v>7</v>
      </c>
      <c r="U47" s="3">
        <f t="shared" si="6"/>
        <v>53</v>
      </c>
      <c r="V47" s="3">
        <f t="shared" si="7"/>
        <v>103</v>
      </c>
      <c r="W47" s="3">
        <v>14</v>
      </c>
      <c r="X47" s="3">
        <v>20</v>
      </c>
      <c r="Y47" s="3">
        <f t="shared" si="8"/>
        <v>34</v>
      </c>
      <c r="Z47" s="3">
        <v>4</v>
      </c>
      <c r="AA47" s="3">
        <v>5</v>
      </c>
      <c r="AB47" s="3">
        <f t="shared" si="9"/>
        <v>9</v>
      </c>
    </row>
    <row r="48" spans="1:28" ht="30" customHeight="1" x14ac:dyDescent="0.2">
      <c r="A48" s="2" t="s">
        <v>41</v>
      </c>
      <c r="B48" s="3">
        <v>7</v>
      </c>
      <c r="C48" s="3">
        <v>7</v>
      </c>
      <c r="D48" s="3">
        <v>6</v>
      </c>
      <c r="E48" s="3">
        <v>6</v>
      </c>
      <c r="F48" s="3">
        <v>9</v>
      </c>
      <c r="G48" s="3">
        <v>6</v>
      </c>
      <c r="H48" s="3">
        <v>9</v>
      </c>
      <c r="I48" s="3">
        <v>5</v>
      </c>
      <c r="J48" s="3">
        <v>8</v>
      </c>
      <c r="K48" s="3">
        <f t="shared" si="5"/>
        <v>63</v>
      </c>
      <c r="L48" s="3">
        <v>7</v>
      </c>
      <c r="M48" s="3">
        <v>0</v>
      </c>
      <c r="N48" s="3">
        <v>4</v>
      </c>
      <c r="O48" s="3">
        <v>0</v>
      </c>
      <c r="P48" s="3">
        <v>5</v>
      </c>
      <c r="Q48" s="3">
        <v>6</v>
      </c>
      <c r="R48" s="3">
        <v>8</v>
      </c>
      <c r="S48" s="3">
        <v>6</v>
      </c>
      <c r="T48" s="3">
        <v>7</v>
      </c>
      <c r="U48" s="3">
        <f t="shared" si="6"/>
        <v>43</v>
      </c>
      <c r="V48" s="3">
        <f t="shared" si="7"/>
        <v>106</v>
      </c>
      <c r="W48" s="3">
        <v>15</v>
      </c>
      <c r="X48" s="3">
        <v>14</v>
      </c>
      <c r="Y48" s="3">
        <f t="shared" si="8"/>
        <v>29</v>
      </c>
      <c r="Z48" s="3">
        <v>1</v>
      </c>
      <c r="AA48" s="3">
        <v>2</v>
      </c>
      <c r="AB48" s="3">
        <f t="shared" si="9"/>
        <v>3</v>
      </c>
    </row>
    <row r="49" spans="1:28" ht="30" customHeight="1" x14ac:dyDescent="0.2">
      <c r="A49" s="2" t="s">
        <v>42</v>
      </c>
      <c r="B49" s="3">
        <v>7</v>
      </c>
      <c r="C49" s="3">
        <v>6</v>
      </c>
      <c r="D49" s="3">
        <v>4</v>
      </c>
      <c r="E49" s="3">
        <v>7</v>
      </c>
      <c r="F49" s="3">
        <v>7</v>
      </c>
      <c r="G49" s="3">
        <v>3</v>
      </c>
      <c r="H49" s="3">
        <v>9</v>
      </c>
      <c r="I49" s="3">
        <v>5</v>
      </c>
      <c r="J49" s="3">
        <v>5</v>
      </c>
      <c r="K49" s="3">
        <f t="shared" si="5"/>
        <v>53</v>
      </c>
      <c r="L49" s="3">
        <v>5</v>
      </c>
      <c r="M49" s="3">
        <v>7</v>
      </c>
      <c r="N49" s="3">
        <v>4</v>
      </c>
      <c r="O49" s="3">
        <v>7</v>
      </c>
      <c r="P49" s="3">
        <v>7</v>
      </c>
      <c r="Q49" s="3">
        <v>4</v>
      </c>
      <c r="R49" s="3">
        <v>5</v>
      </c>
      <c r="S49" s="3">
        <v>5</v>
      </c>
      <c r="T49" s="3">
        <v>6</v>
      </c>
      <c r="U49" s="3">
        <f t="shared" si="6"/>
        <v>50</v>
      </c>
      <c r="V49" s="3">
        <f t="shared" si="7"/>
        <v>103</v>
      </c>
      <c r="W49" s="3">
        <v>16</v>
      </c>
      <c r="X49" s="3">
        <v>19</v>
      </c>
      <c r="Y49" s="3">
        <f t="shared" si="8"/>
        <v>35</v>
      </c>
      <c r="Z49" s="3">
        <v>5</v>
      </c>
      <c r="AA49" s="3">
        <v>5</v>
      </c>
      <c r="AB49" s="3">
        <f t="shared" si="9"/>
        <v>10</v>
      </c>
    </row>
    <row r="50" spans="1:28" ht="30" customHeight="1" x14ac:dyDescent="0.2">
      <c r="A50" s="2" t="s">
        <v>43</v>
      </c>
      <c r="B50" s="3">
        <v>7</v>
      </c>
      <c r="C50" s="3">
        <v>7</v>
      </c>
      <c r="D50" s="3">
        <v>5</v>
      </c>
      <c r="E50" s="3">
        <v>6</v>
      </c>
      <c r="F50" s="3">
        <v>7</v>
      </c>
      <c r="G50" s="3">
        <v>4</v>
      </c>
      <c r="H50" s="3">
        <v>0</v>
      </c>
      <c r="I50" s="3">
        <v>0</v>
      </c>
      <c r="J50" s="3">
        <v>6</v>
      </c>
      <c r="K50" s="3">
        <f t="shared" si="5"/>
        <v>42</v>
      </c>
      <c r="L50" s="3">
        <v>6</v>
      </c>
      <c r="M50" s="3">
        <v>7</v>
      </c>
      <c r="N50" s="3">
        <v>3</v>
      </c>
      <c r="O50" s="3">
        <v>0</v>
      </c>
      <c r="P50" s="3">
        <v>5</v>
      </c>
      <c r="Q50" s="3">
        <v>6</v>
      </c>
      <c r="R50" s="3">
        <v>6</v>
      </c>
      <c r="S50" s="3">
        <v>5</v>
      </c>
      <c r="T50" s="3">
        <v>8</v>
      </c>
      <c r="U50" s="3">
        <f t="shared" si="6"/>
        <v>46</v>
      </c>
      <c r="V50" s="3">
        <f t="shared" si="7"/>
        <v>88</v>
      </c>
      <c r="W50" s="3">
        <v>15</v>
      </c>
      <c r="X50" s="3">
        <v>18</v>
      </c>
      <c r="Y50" s="3">
        <f t="shared" si="8"/>
        <v>33</v>
      </c>
      <c r="Z50" s="3">
        <v>1</v>
      </c>
      <c r="AA50" s="3">
        <v>3</v>
      </c>
      <c r="AB50" s="3">
        <f t="shared" si="9"/>
        <v>4</v>
      </c>
    </row>
    <row r="51" spans="1:28" ht="30" customHeight="1" x14ac:dyDescent="0.2">
      <c r="A51" s="2" t="s">
        <v>44</v>
      </c>
      <c r="B51" s="3">
        <v>5</v>
      </c>
      <c r="C51" s="3">
        <v>4</v>
      </c>
      <c r="D51" s="3">
        <v>3</v>
      </c>
      <c r="E51" s="3">
        <v>5</v>
      </c>
      <c r="F51" s="3">
        <v>7</v>
      </c>
      <c r="G51" s="3">
        <v>3</v>
      </c>
      <c r="H51" s="3">
        <v>5</v>
      </c>
      <c r="I51" s="3">
        <v>5</v>
      </c>
      <c r="J51" s="3">
        <v>6</v>
      </c>
      <c r="K51" s="3">
        <f t="shared" si="5"/>
        <v>43</v>
      </c>
      <c r="L51" s="3">
        <v>4</v>
      </c>
      <c r="M51" s="3">
        <v>5</v>
      </c>
      <c r="N51" s="3">
        <v>2</v>
      </c>
      <c r="O51" s="3">
        <v>8</v>
      </c>
      <c r="P51" s="3">
        <v>5</v>
      </c>
      <c r="Q51" s="3">
        <v>5</v>
      </c>
      <c r="R51" s="3">
        <v>4</v>
      </c>
      <c r="S51" s="3">
        <v>5</v>
      </c>
      <c r="T51" s="3">
        <v>6</v>
      </c>
      <c r="U51" s="3">
        <f t="shared" si="6"/>
        <v>44</v>
      </c>
      <c r="V51" s="3">
        <f t="shared" si="7"/>
        <v>87</v>
      </c>
      <c r="W51" s="3">
        <v>17</v>
      </c>
      <c r="X51" s="3">
        <v>15</v>
      </c>
      <c r="Y51" s="3">
        <f t="shared" si="8"/>
        <v>32</v>
      </c>
      <c r="Z51" s="3">
        <v>11</v>
      </c>
      <c r="AA51" s="3">
        <v>11</v>
      </c>
      <c r="AB51" s="3">
        <f t="shared" si="9"/>
        <v>22</v>
      </c>
    </row>
    <row r="52" spans="1:28" ht="30" customHeight="1" x14ac:dyDescent="0.2">
      <c r="A52" s="2" t="s">
        <v>45</v>
      </c>
      <c r="B52" s="3">
        <v>7</v>
      </c>
      <c r="C52" s="3">
        <v>6</v>
      </c>
      <c r="D52" s="3">
        <v>6</v>
      </c>
      <c r="E52" s="3">
        <v>8</v>
      </c>
      <c r="F52" s="3">
        <v>9</v>
      </c>
      <c r="G52" s="3">
        <v>4</v>
      </c>
      <c r="H52" s="3">
        <v>0</v>
      </c>
      <c r="I52" s="3">
        <v>6</v>
      </c>
      <c r="J52" s="3">
        <v>0</v>
      </c>
      <c r="K52" s="3">
        <f t="shared" si="5"/>
        <v>46</v>
      </c>
      <c r="L52" s="3">
        <v>0</v>
      </c>
      <c r="M52" s="3">
        <v>8</v>
      </c>
      <c r="N52" s="3">
        <v>7</v>
      </c>
      <c r="O52" s="3">
        <v>0</v>
      </c>
      <c r="P52" s="3">
        <v>7</v>
      </c>
      <c r="Q52" s="3">
        <v>8</v>
      </c>
      <c r="R52" s="3">
        <v>7</v>
      </c>
      <c r="S52" s="3">
        <v>5</v>
      </c>
      <c r="T52" s="3">
        <v>7</v>
      </c>
      <c r="U52" s="3">
        <f t="shared" si="6"/>
        <v>49</v>
      </c>
      <c r="V52" s="3">
        <f t="shared" si="7"/>
        <v>95</v>
      </c>
      <c r="W52" s="3">
        <v>18</v>
      </c>
      <c r="X52" s="3">
        <v>14</v>
      </c>
      <c r="Y52" s="3">
        <f t="shared" si="8"/>
        <v>32</v>
      </c>
      <c r="Z52" s="3">
        <v>1</v>
      </c>
      <c r="AA52" s="3">
        <v>0</v>
      </c>
      <c r="AB52" s="3">
        <f t="shared" si="9"/>
        <v>1</v>
      </c>
    </row>
    <row r="53" spans="1:28" ht="30" customHeight="1" x14ac:dyDescent="0.2">
      <c r="A53" s="2" t="s">
        <v>46</v>
      </c>
      <c r="B53" s="3">
        <v>6</v>
      </c>
      <c r="C53" s="3">
        <v>5</v>
      </c>
      <c r="D53" s="3">
        <v>5</v>
      </c>
      <c r="E53" s="3">
        <v>6</v>
      </c>
      <c r="F53" s="3">
        <v>6</v>
      </c>
      <c r="G53" s="3">
        <v>5</v>
      </c>
      <c r="H53" s="3">
        <v>7</v>
      </c>
      <c r="I53" s="3">
        <v>7</v>
      </c>
      <c r="J53" s="3">
        <v>5</v>
      </c>
      <c r="K53" s="3">
        <f t="shared" si="5"/>
        <v>52</v>
      </c>
      <c r="L53" s="3">
        <v>5</v>
      </c>
      <c r="M53" s="3">
        <v>6</v>
      </c>
      <c r="N53" s="3">
        <v>4</v>
      </c>
      <c r="O53" s="3">
        <v>8</v>
      </c>
      <c r="P53" s="3">
        <v>5</v>
      </c>
      <c r="Q53" s="3">
        <v>6</v>
      </c>
      <c r="R53" s="3">
        <v>5</v>
      </c>
      <c r="S53" s="3">
        <v>4</v>
      </c>
      <c r="T53" s="3">
        <v>5</v>
      </c>
      <c r="U53" s="3">
        <f t="shared" si="6"/>
        <v>48</v>
      </c>
      <c r="V53" s="3">
        <f t="shared" si="7"/>
        <v>100</v>
      </c>
      <c r="W53" s="3">
        <v>16</v>
      </c>
      <c r="X53" s="3">
        <v>20</v>
      </c>
      <c r="Y53" s="3">
        <f t="shared" si="8"/>
        <v>36</v>
      </c>
      <c r="Z53" s="3">
        <v>3</v>
      </c>
      <c r="AA53" s="3">
        <v>7</v>
      </c>
      <c r="AB53" s="3">
        <f t="shared" si="9"/>
        <v>10</v>
      </c>
    </row>
    <row r="54" spans="1:28" ht="30" customHeight="1" x14ac:dyDescent="0.2">
      <c r="A54" s="2" t="s">
        <v>47</v>
      </c>
      <c r="B54" s="3">
        <v>5</v>
      </c>
      <c r="C54" s="3">
        <v>4</v>
      </c>
      <c r="D54" s="3">
        <v>3</v>
      </c>
      <c r="E54" s="3">
        <v>5</v>
      </c>
      <c r="F54" s="3">
        <v>6</v>
      </c>
      <c r="G54" s="3">
        <v>4</v>
      </c>
      <c r="H54" s="3">
        <v>7</v>
      </c>
      <c r="I54" s="3">
        <v>6</v>
      </c>
      <c r="J54" s="3">
        <v>0</v>
      </c>
      <c r="K54" s="3">
        <f t="shared" si="5"/>
        <v>40</v>
      </c>
      <c r="L54" s="3">
        <v>5</v>
      </c>
      <c r="M54" s="3">
        <v>6</v>
      </c>
      <c r="N54" s="3">
        <v>3</v>
      </c>
      <c r="O54" s="3">
        <v>6</v>
      </c>
      <c r="P54" s="3">
        <v>5</v>
      </c>
      <c r="Q54" s="3">
        <v>5</v>
      </c>
      <c r="R54" s="3">
        <v>4</v>
      </c>
      <c r="S54" s="3">
        <v>4</v>
      </c>
      <c r="T54" s="3">
        <v>7</v>
      </c>
      <c r="U54" s="3">
        <f t="shared" si="6"/>
        <v>45</v>
      </c>
      <c r="V54" s="3">
        <f t="shared" si="7"/>
        <v>85</v>
      </c>
      <c r="W54" s="3">
        <v>15</v>
      </c>
      <c r="X54" s="3">
        <v>17</v>
      </c>
      <c r="Y54" s="3">
        <f t="shared" si="8"/>
        <v>32</v>
      </c>
      <c r="Z54" s="3">
        <v>8</v>
      </c>
      <c r="AA54" s="3">
        <v>10</v>
      </c>
      <c r="AB54" s="3">
        <f t="shared" si="9"/>
        <v>18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A6:V6"/>
    <mergeCell ref="A40:V40"/>
    <mergeCell ref="W43:Y43"/>
    <mergeCell ref="Z43:AB43"/>
    <mergeCell ref="W9:Y9"/>
    <mergeCell ref="Z9:AB9"/>
    <mergeCell ref="A36:V36"/>
    <mergeCell ref="A37:V37"/>
    <mergeCell ref="A38:V38"/>
    <mergeCell ref="A39:V39"/>
    <mergeCell ref="A1:AB1"/>
    <mergeCell ref="A2:V2"/>
    <mergeCell ref="A3:V3"/>
    <mergeCell ref="A4:V4"/>
    <mergeCell ref="A5:V5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5"/>
  <sheetViews>
    <sheetView showRuler="0" zoomScaleNormal="100" workbookViewId="0">
      <selection activeCell="B35" sqref="B35:I35"/>
    </sheetView>
  </sheetViews>
  <sheetFormatPr defaultRowHeight="15" x14ac:dyDescent="0.2"/>
  <cols>
    <col min="1" max="1" width="22.46484375" customWidth="1"/>
    <col min="2" max="2" width="12.5078125" customWidth="1"/>
    <col min="3" max="3" width="7.26171875" customWidth="1"/>
    <col min="4" max="4" width="5.24609375" customWidth="1"/>
    <col min="5" max="5" width="4.03515625" customWidth="1"/>
    <col min="6" max="6" width="9.55078125" customWidth="1"/>
    <col min="7" max="7" width="4.03515625" customWidth="1"/>
    <col min="8" max="8" width="20.17578125" customWidth="1"/>
    <col min="9" max="9" width="5.24609375" customWidth="1"/>
  </cols>
  <sheetData>
    <row r="1" spans="1:9" ht="90" customHeight="1" x14ac:dyDescent="0.2">
      <c r="A1" s="53" t="s">
        <v>48</v>
      </c>
      <c r="B1" s="53"/>
      <c r="C1" s="53"/>
      <c r="D1" s="53"/>
      <c r="E1" s="53"/>
      <c r="F1" s="53"/>
      <c r="G1" s="53"/>
      <c r="H1" s="53"/>
      <c r="I1" s="53"/>
    </row>
    <row r="2" spans="1:9" ht="30" customHeight="1" x14ac:dyDescent="0.2">
      <c r="B2" s="1" t="s">
        <v>49</v>
      </c>
      <c r="C2" s="4" t="s">
        <v>50</v>
      </c>
      <c r="D2" s="1" t="s">
        <v>51</v>
      </c>
      <c r="E2" s="4" t="s">
        <v>52</v>
      </c>
      <c r="F2" s="1" t="s">
        <v>53</v>
      </c>
      <c r="G2" s="1" t="s">
        <v>54</v>
      </c>
      <c r="H2" s="1" t="s">
        <v>55</v>
      </c>
      <c r="I2" s="1" t="s">
        <v>56</v>
      </c>
    </row>
    <row r="3" spans="1:9" ht="30" customHeight="1" x14ac:dyDescent="0.2">
      <c r="A3" s="2" t="s">
        <v>12</v>
      </c>
      <c r="B3" s="5" t="s">
        <v>57</v>
      </c>
      <c r="C3" s="3" t="s">
        <v>58</v>
      </c>
      <c r="D3" s="3"/>
      <c r="E3" s="3">
        <v>114</v>
      </c>
      <c r="F3" s="3">
        <v>34</v>
      </c>
      <c r="G3" s="3">
        <v>0</v>
      </c>
      <c r="H3" s="3">
        <v>35.799999999999997</v>
      </c>
      <c r="I3" s="3" t="s">
        <v>57</v>
      </c>
    </row>
    <row r="4" spans="1:9" ht="30" customHeight="1" x14ac:dyDescent="0.2">
      <c r="A4" s="2" t="s">
        <v>13</v>
      </c>
      <c r="B4" s="5" t="s">
        <v>59</v>
      </c>
      <c r="C4" s="3" t="s">
        <v>58</v>
      </c>
      <c r="D4" s="3"/>
      <c r="E4" s="3">
        <v>83</v>
      </c>
      <c r="F4" s="3">
        <v>40</v>
      </c>
      <c r="G4" s="3">
        <v>0</v>
      </c>
      <c r="H4" s="3">
        <v>10.1</v>
      </c>
      <c r="I4" s="3" t="s">
        <v>60</v>
      </c>
    </row>
    <row r="5" spans="1:9" ht="30" customHeight="1" x14ac:dyDescent="0.2">
      <c r="A5" s="2" t="s">
        <v>14</v>
      </c>
      <c r="B5" s="5" t="s">
        <v>61</v>
      </c>
      <c r="C5" s="3" t="s">
        <v>58</v>
      </c>
      <c r="D5" s="3"/>
      <c r="E5" s="3">
        <v>108</v>
      </c>
      <c r="F5" s="3">
        <v>37</v>
      </c>
      <c r="G5" s="3">
        <v>0</v>
      </c>
      <c r="H5" s="3">
        <v>30.8</v>
      </c>
      <c r="I5" s="3" t="s">
        <v>62</v>
      </c>
    </row>
    <row r="6" spans="1:9" ht="30" customHeight="1" x14ac:dyDescent="0.2">
      <c r="A6" s="2" t="s">
        <v>38</v>
      </c>
      <c r="B6" s="5" t="s">
        <v>63</v>
      </c>
      <c r="C6" s="3" t="s">
        <v>58</v>
      </c>
      <c r="D6" s="3"/>
      <c r="E6" s="3">
        <v>120</v>
      </c>
      <c r="F6" s="3">
        <v>34</v>
      </c>
      <c r="G6" s="3">
        <v>0</v>
      </c>
      <c r="H6" s="3">
        <v>43.9</v>
      </c>
      <c r="I6" s="3" t="s">
        <v>64</v>
      </c>
    </row>
    <row r="7" spans="1:9" ht="30" customHeight="1" x14ac:dyDescent="0.2">
      <c r="A7" s="2" t="s">
        <v>15</v>
      </c>
      <c r="B7" s="5" t="s">
        <v>65</v>
      </c>
      <c r="C7" s="3" t="s">
        <v>58</v>
      </c>
      <c r="D7" s="3"/>
      <c r="E7" s="3">
        <v>108</v>
      </c>
      <c r="F7" s="3">
        <v>28</v>
      </c>
      <c r="G7" s="3">
        <v>0</v>
      </c>
      <c r="H7" s="3">
        <v>30.8</v>
      </c>
      <c r="I7" s="3" t="s">
        <v>65</v>
      </c>
    </row>
    <row r="8" spans="1:9" ht="30" customHeight="1" x14ac:dyDescent="0.2">
      <c r="A8" s="2" t="s">
        <v>16</v>
      </c>
      <c r="B8" s="5" t="s">
        <v>66</v>
      </c>
      <c r="C8" s="3" t="s">
        <v>58</v>
      </c>
      <c r="D8" s="3"/>
      <c r="E8" s="3">
        <v>101</v>
      </c>
      <c r="F8" s="3">
        <v>29</v>
      </c>
      <c r="G8" s="3">
        <v>0</v>
      </c>
      <c r="H8" s="3">
        <v>25</v>
      </c>
      <c r="I8" s="3" t="s">
        <v>66</v>
      </c>
    </row>
    <row r="9" spans="1:9" ht="30" customHeight="1" x14ac:dyDescent="0.2">
      <c r="A9" s="2" t="s">
        <v>17</v>
      </c>
      <c r="B9" s="5" t="s">
        <v>67</v>
      </c>
      <c r="C9" s="3" t="s">
        <v>58</v>
      </c>
      <c r="D9" s="3"/>
      <c r="E9" s="3">
        <v>97</v>
      </c>
      <c r="F9" s="3">
        <v>42</v>
      </c>
      <c r="G9" s="3">
        <v>0</v>
      </c>
      <c r="H9" s="3">
        <v>21.7</v>
      </c>
      <c r="I9" s="3" t="s">
        <v>68</v>
      </c>
    </row>
    <row r="10" spans="1:9" ht="30" customHeight="1" x14ac:dyDescent="0.2">
      <c r="A10" s="2" t="s">
        <v>39</v>
      </c>
      <c r="B10" s="5" t="s">
        <v>69</v>
      </c>
      <c r="C10" s="3" t="s">
        <v>58</v>
      </c>
      <c r="D10" s="3"/>
      <c r="E10" s="3">
        <v>115</v>
      </c>
      <c r="F10" s="3">
        <v>37</v>
      </c>
      <c r="G10" s="3">
        <v>0</v>
      </c>
      <c r="H10" s="3">
        <v>39.5</v>
      </c>
      <c r="I10" s="3" t="s">
        <v>70</v>
      </c>
    </row>
    <row r="11" spans="1:9" ht="30" customHeight="1" x14ac:dyDescent="0.2">
      <c r="A11" s="2" t="s">
        <v>18</v>
      </c>
      <c r="B11" s="5" t="s">
        <v>67</v>
      </c>
      <c r="C11" s="3" t="s">
        <v>58</v>
      </c>
      <c r="D11" s="3"/>
      <c r="E11" s="3">
        <v>105</v>
      </c>
      <c r="F11" s="3">
        <v>34</v>
      </c>
      <c r="G11" s="3">
        <v>0</v>
      </c>
      <c r="H11" s="3">
        <v>28.3</v>
      </c>
      <c r="I11" s="3" t="s">
        <v>71</v>
      </c>
    </row>
    <row r="12" spans="1:9" ht="30" customHeight="1" x14ac:dyDescent="0.2">
      <c r="A12" s="2" t="s">
        <v>40</v>
      </c>
      <c r="B12" s="5" t="s">
        <v>72</v>
      </c>
      <c r="C12" s="3" t="s">
        <v>58</v>
      </c>
      <c r="D12" s="3"/>
      <c r="E12" s="3">
        <v>113</v>
      </c>
      <c r="F12" s="3">
        <v>34</v>
      </c>
      <c r="G12" s="3">
        <v>0</v>
      </c>
      <c r="H12" s="3">
        <v>37.700000000000003</v>
      </c>
      <c r="I12" s="3" t="s">
        <v>72</v>
      </c>
    </row>
    <row r="13" spans="1:9" ht="30" customHeight="1" x14ac:dyDescent="0.2">
      <c r="A13" s="2" t="s">
        <v>19</v>
      </c>
      <c r="B13" s="5" t="s">
        <v>73</v>
      </c>
      <c r="C13" s="3" t="s">
        <v>58</v>
      </c>
      <c r="D13" s="3"/>
      <c r="E13" s="3">
        <v>106</v>
      </c>
      <c r="F13" s="3">
        <v>30</v>
      </c>
      <c r="G13" s="3">
        <v>0</v>
      </c>
      <c r="H13" s="3">
        <v>29.2</v>
      </c>
      <c r="I13" s="3" t="s">
        <v>74</v>
      </c>
    </row>
    <row r="14" spans="1:9" ht="30" customHeight="1" x14ac:dyDescent="0.2">
      <c r="A14" s="2" t="s">
        <v>20</v>
      </c>
      <c r="B14" s="5" t="s">
        <v>57</v>
      </c>
      <c r="C14" s="3" t="s">
        <v>58</v>
      </c>
      <c r="D14" s="3"/>
      <c r="E14" s="3">
        <v>113</v>
      </c>
      <c r="F14" s="3">
        <v>35</v>
      </c>
      <c r="G14" s="3">
        <v>0</v>
      </c>
      <c r="H14" s="3">
        <v>35</v>
      </c>
      <c r="I14" s="3" t="s">
        <v>75</v>
      </c>
    </row>
    <row r="15" spans="1:9" ht="30" customHeight="1" x14ac:dyDescent="0.2">
      <c r="A15" s="2" t="s">
        <v>21</v>
      </c>
      <c r="B15" s="5" t="s">
        <v>76</v>
      </c>
      <c r="C15" s="3" t="s">
        <v>58</v>
      </c>
      <c r="D15" s="3"/>
      <c r="E15" s="3">
        <v>110</v>
      </c>
      <c r="F15" s="3">
        <v>25</v>
      </c>
      <c r="G15" s="3">
        <v>0</v>
      </c>
      <c r="H15" s="3">
        <v>32.5</v>
      </c>
      <c r="I15" s="3" t="s">
        <v>76</v>
      </c>
    </row>
    <row r="16" spans="1:9" ht="30" customHeight="1" x14ac:dyDescent="0.2">
      <c r="A16" s="2" t="s">
        <v>41</v>
      </c>
      <c r="B16" s="5" t="s">
        <v>77</v>
      </c>
      <c r="C16" s="3" t="s">
        <v>58</v>
      </c>
      <c r="D16" s="3"/>
      <c r="E16" s="3">
        <v>126</v>
      </c>
      <c r="F16" s="3">
        <v>29</v>
      </c>
      <c r="G16" s="3">
        <v>0</v>
      </c>
      <c r="H16" s="3">
        <v>49.3</v>
      </c>
      <c r="I16" s="3" t="s">
        <v>77</v>
      </c>
    </row>
    <row r="17" spans="1:9" ht="30" customHeight="1" x14ac:dyDescent="0.2">
      <c r="A17" s="2" t="s">
        <v>42</v>
      </c>
      <c r="B17" s="5" t="s">
        <v>78</v>
      </c>
      <c r="C17" s="3" t="s">
        <v>58</v>
      </c>
      <c r="D17" s="3"/>
      <c r="E17" s="3">
        <v>103</v>
      </c>
      <c r="F17" s="3">
        <v>35</v>
      </c>
      <c r="G17" s="3">
        <v>0</v>
      </c>
      <c r="H17" s="3">
        <v>28.7</v>
      </c>
      <c r="I17" s="3" t="s">
        <v>79</v>
      </c>
    </row>
    <row r="18" spans="1:9" ht="30" customHeight="1" x14ac:dyDescent="0.2">
      <c r="A18" s="2" t="s">
        <v>22</v>
      </c>
      <c r="B18" s="5" t="s">
        <v>80</v>
      </c>
      <c r="C18" s="3" t="s">
        <v>58</v>
      </c>
      <c r="D18" s="3"/>
      <c r="E18" s="3">
        <v>88</v>
      </c>
      <c r="F18" s="3">
        <v>36</v>
      </c>
      <c r="G18" s="3">
        <v>0</v>
      </c>
      <c r="H18" s="3">
        <v>14.2</v>
      </c>
      <c r="I18" s="3" t="s">
        <v>81</v>
      </c>
    </row>
    <row r="19" spans="1:9" ht="30" customHeight="1" x14ac:dyDescent="0.2">
      <c r="A19" s="2" t="s">
        <v>23</v>
      </c>
      <c r="B19" s="5" t="s">
        <v>82</v>
      </c>
      <c r="C19" s="3" t="s">
        <v>58</v>
      </c>
      <c r="D19" s="3"/>
      <c r="E19" s="3">
        <v>110</v>
      </c>
      <c r="F19" s="3">
        <v>36</v>
      </c>
      <c r="G19" s="3">
        <v>0</v>
      </c>
      <c r="H19" s="3">
        <v>32.5</v>
      </c>
      <c r="I19" s="3" t="s">
        <v>83</v>
      </c>
    </row>
    <row r="20" spans="1:9" ht="30" customHeight="1" x14ac:dyDescent="0.2">
      <c r="A20" s="2" t="s">
        <v>43</v>
      </c>
      <c r="B20" s="5" t="s">
        <v>84</v>
      </c>
      <c r="C20" s="3" t="s">
        <v>58</v>
      </c>
      <c r="D20" s="3"/>
      <c r="E20" s="3">
        <v>116</v>
      </c>
      <c r="F20" s="3">
        <v>33</v>
      </c>
      <c r="G20" s="3">
        <v>0</v>
      </c>
      <c r="H20" s="3">
        <v>40.4</v>
      </c>
      <c r="I20" s="3" t="s">
        <v>84</v>
      </c>
    </row>
    <row r="21" spans="1:9" ht="30" customHeight="1" x14ac:dyDescent="0.2">
      <c r="A21" s="2" t="s">
        <v>24</v>
      </c>
      <c r="B21" s="5" t="s">
        <v>85</v>
      </c>
      <c r="C21" s="3" t="s">
        <v>58</v>
      </c>
      <c r="D21" s="3"/>
      <c r="E21" s="3">
        <v>90</v>
      </c>
      <c r="F21" s="3">
        <v>35</v>
      </c>
      <c r="G21" s="3">
        <v>0</v>
      </c>
      <c r="H21" s="3">
        <v>15.9</v>
      </c>
      <c r="I21" s="3" t="s">
        <v>85</v>
      </c>
    </row>
    <row r="22" spans="1:9" ht="30" customHeight="1" x14ac:dyDescent="0.2">
      <c r="A22" s="2" t="s">
        <v>25</v>
      </c>
      <c r="B22" s="5" t="s">
        <v>86</v>
      </c>
      <c r="C22" s="3" t="s">
        <v>58</v>
      </c>
      <c r="D22" s="3"/>
      <c r="E22" s="3">
        <v>96</v>
      </c>
      <c r="F22" s="3">
        <v>31</v>
      </c>
      <c r="G22" s="3">
        <v>0</v>
      </c>
      <c r="H22" s="3">
        <v>20.9</v>
      </c>
      <c r="I22" s="3" t="s">
        <v>86</v>
      </c>
    </row>
    <row r="23" spans="1:9" ht="30" customHeight="1" x14ac:dyDescent="0.2">
      <c r="A23" s="2" t="s">
        <v>26</v>
      </c>
      <c r="B23" s="5" t="s">
        <v>87</v>
      </c>
      <c r="C23" s="3" t="s">
        <v>58</v>
      </c>
      <c r="D23" s="3"/>
      <c r="E23" s="3">
        <v>103</v>
      </c>
      <c r="F23" s="3">
        <v>31</v>
      </c>
      <c r="G23" s="3">
        <v>0</v>
      </c>
      <c r="H23" s="3">
        <v>26.7</v>
      </c>
      <c r="I23" s="3" t="s">
        <v>87</v>
      </c>
    </row>
    <row r="24" spans="1:9" ht="30" customHeight="1" x14ac:dyDescent="0.2">
      <c r="A24" s="2" t="s">
        <v>44</v>
      </c>
      <c r="B24" s="5" t="s">
        <v>88</v>
      </c>
      <c r="C24" s="3" t="s">
        <v>58</v>
      </c>
      <c r="D24" s="3"/>
      <c r="E24" s="3">
        <v>87</v>
      </c>
      <c r="F24" s="3">
        <v>32</v>
      </c>
      <c r="G24" s="3">
        <v>0</v>
      </c>
      <c r="H24" s="3">
        <v>14.3</v>
      </c>
      <c r="I24" s="3" t="s">
        <v>88</v>
      </c>
    </row>
    <row r="25" spans="1:9" ht="30" customHeight="1" x14ac:dyDescent="0.2">
      <c r="A25" s="2" t="s">
        <v>27</v>
      </c>
      <c r="B25" s="5" t="s">
        <v>89</v>
      </c>
      <c r="C25" s="3" t="s">
        <v>58</v>
      </c>
      <c r="D25" s="3"/>
      <c r="E25" s="3">
        <v>107</v>
      </c>
      <c r="F25" s="3">
        <v>30</v>
      </c>
      <c r="G25" s="3">
        <v>0</v>
      </c>
      <c r="H25" s="3">
        <v>30</v>
      </c>
      <c r="I25" s="3" t="s">
        <v>89</v>
      </c>
    </row>
    <row r="26" spans="1:9" ht="30" customHeight="1" x14ac:dyDescent="0.2">
      <c r="A26" s="2" t="s">
        <v>45</v>
      </c>
      <c r="B26" s="5" t="s">
        <v>90</v>
      </c>
      <c r="C26" s="3" t="s">
        <v>58</v>
      </c>
      <c r="D26" s="3"/>
      <c r="E26" s="3">
        <v>133</v>
      </c>
      <c r="F26" s="3">
        <v>32</v>
      </c>
      <c r="G26" s="3">
        <v>0</v>
      </c>
      <c r="H26" s="3">
        <v>57.4</v>
      </c>
      <c r="I26" s="3" t="s">
        <v>90</v>
      </c>
    </row>
    <row r="27" spans="1:9" ht="30" customHeight="1" x14ac:dyDescent="0.2">
      <c r="A27" s="2" t="s">
        <v>28</v>
      </c>
      <c r="B27" s="5" t="s">
        <v>91</v>
      </c>
      <c r="C27" s="3" t="s">
        <v>58</v>
      </c>
      <c r="D27" s="3"/>
      <c r="E27" s="3">
        <v>115</v>
      </c>
      <c r="F27" s="3">
        <v>34</v>
      </c>
      <c r="G27" s="3">
        <v>0</v>
      </c>
      <c r="H27" s="3">
        <v>36.6</v>
      </c>
      <c r="I27" s="3" t="s">
        <v>92</v>
      </c>
    </row>
    <row r="28" spans="1:9" ht="30" customHeight="1" x14ac:dyDescent="0.2">
      <c r="A28" s="2" t="s">
        <v>46</v>
      </c>
      <c r="B28" s="5" t="s">
        <v>93</v>
      </c>
      <c r="C28" s="3" t="s">
        <v>58</v>
      </c>
      <c r="D28" s="3"/>
      <c r="E28" s="3">
        <v>100</v>
      </c>
      <c r="F28" s="3">
        <v>36</v>
      </c>
      <c r="G28" s="3">
        <v>0</v>
      </c>
      <c r="H28" s="3">
        <v>26</v>
      </c>
      <c r="I28" s="3" t="s">
        <v>94</v>
      </c>
    </row>
    <row r="29" spans="1:9" ht="30" customHeight="1" x14ac:dyDescent="0.2">
      <c r="A29" s="2" t="s">
        <v>29</v>
      </c>
      <c r="B29" s="5" t="s">
        <v>95</v>
      </c>
      <c r="C29" s="3" t="s">
        <v>58</v>
      </c>
      <c r="D29" s="3"/>
      <c r="E29" s="3">
        <v>98</v>
      </c>
      <c r="F29" s="3">
        <v>29</v>
      </c>
      <c r="G29" s="3">
        <v>0</v>
      </c>
      <c r="H29" s="3">
        <v>22.5</v>
      </c>
      <c r="I29" s="3" t="s">
        <v>95</v>
      </c>
    </row>
    <row r="30" spans="1:9" ht="30" customHeight="1" x14ac:dyDescent="0.2">
      <c r="A30" s="2" t="s">
        <v>30</v>
      </c>
      <c r="B30" s="5" t="s">
        <v>96</v>
      </c>
      <c r="C30" s="3" t="s">
        <v>58</v>
      </c>
      <c r="D30" s="3"/>
      <c r="E30" s="3">
        <v>114</v>
      </c>
      <c r="F30" s="3">
        <v>27</v>
      </c>
      <c r="G30" s="3">
        <v>0</v>
      </c>
      <c r="H30" s="3">
        <v>35.799999999999997</v>
      </c>
      <c r="I30" s="3" t="s">
        <v>97</v>
      </c>
    </row>
    <row r="31" spans="1:9" ht="30" customHeight="1" x14ac:dyDescent="0.2">
      <c r="A31" s="2" t="s">
        <v>47</v>
      </c>
      <c r="B31" s="5" t="s">
        <v>98</v>
      </c>
      <c r="C31" s="3" t="s">
        <v>58</v>
      </c>
      <c r="D31" s="3"/>
      <c r="E31" s="3">
        <v>92</v>
      </c>
      <c r="F31" s="3">
        <v>32</v>
      </c>
      <c r="G31" s="3">
        <v>0</v>
      </c>
      <c r="H31" s="3">
        <v>18.8</v>
      </c>
      <c r="I31" s="3" t="s">
        <v>98</v>
      </c>
    </row>
    <row r="32" spans="1:9" ht="30" customHeight="1" x14ac:dyDescent="0.2">
      <c r="A32" s="2" t="s">
        <v>31</v>
      </c>
      <c r="B32" s="5" t="s">
        <v>99</v>
      </c>
      <c r="C32" s="3" t="s">
        <v>58</v>
      </c>
      <c r="D32" s="3"/>
      <c r="E32" s="3">
        <v>99</v>
      </c>
      <c r="F32" s="3">
        <v>34</v>
      </c>
      <c r="G32" s="3">
        <v>0</v>
      </c>
      <c r="H32" s="3">
        <v>23.3</v>
      </c>
      <c r="I32" s="3" t="s">
        <v>100</v>
      </c>
    </row>
    <row r="33" spans="1:9" ht="30" customHeight="1" x14ac:dyDescent="0.2">
      <c r="A33" s="2" t="s">
        <v>32</v>
      </c>
      <c r="B33" s="5" t="s">
        <v>101</v>
      </c>
      <c r="C33" s="3" t="s">
        <v>58</v>
      </c>
      <c r="D33" s="3"/>
      <c r="E33" s="3">
        <v>97</v>
      </c>
      <c r="F33" s="3">
        <v>38</v>
      </c>
      <c r="G33" s="3">
        <v>0</v>
      </c>
      <c r="H33" s="3">
        <v>21.7</v>
      </c>
      <c r="I33" s="3" t="s">
        <v>102</v>
      </c>
    </row>
    <row r="34" spans="1:9" ht="30" customHeight="1" x14ac:dyDescent="0.2">
      <c r="A34" s="2" t="s">
        <v>33</v>
      </c>
      <c r="B34" s="5" t="s">
        <v>103</v>
      </c>
      <c r="C34" s="3" t="s">
        <v>58</v>
      </c>
      <c r="D34" s="3"/>
      <c r="E34" s="3">
        <v>105</v>
      </c>
      <c r="F34" s="3">
        <v>26</v>
      </c>
      <c r="G34" s="3">
        <v>0</v>
      </c>
      <c r="H34" s="3">
        <v>28.3</v>
      </c>
      <c r="I34" s="3" t="s">
        <v>103</v>
      </c>
    </row>
    <row r="35" spans="1:9" ht="30" customHeight="1" x14ac:dyDescent="0.2">
      <c r="A35" s="2" t="s">
        <v>34</v>
      </c>
      <c r="B35" s="5" t="s">
        <v>104</v>
      </c>
      <c r="C35" s="3" t="s">
        <v>58</v>
      </c>
      <c r="D35" s="3"/>
      <c r="E35" s="3">
        <v>95</v>
      </c>
      <c r="F35" s="3">
        <v>32</v>
      </c>
      <c r="G35" s="3">
        <v>0</v>
      </c>
      <c r="H35" s="3">
        <v>20</v>
      </c>
      <c r="I35" s="3" t="s">
        <v>104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I1"/>
  </mergeCells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Мужчины</vt:lpstr>
      <vt:lpstr>Женщины</vt:lpstr>
      <vt:lpstr>Счет</vt:lpstr>
      <vt:lpstr>Результаты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X</cp:lastModifiedBy>
  <dcterms:created xsi:type="dcterms:W3CDTF">2023-05-05T18:51:10Z</dcterms:created>
  <dcterms:modified xsi:type="dcterms:W3CDTF">2023-05-05T18:08:46Z</dcterms:modified>
</cp:coreProperties>
</file>